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dia/image10.svg" ContentType="image/sv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50"/>
  </bookViews>
  <sheets>
    <sheet name="NIKE" sheetId="5" r:id="rId1"/>
    <sheet name="EAN CODES" sheetId="6" r:id="rId2"/>
  </sheets>
  <calcPr calcId="144525"/>
</workbook>
</file>

<file path=xl/sharedStrings.xml><?xml version="1.0" encoding="utf-8"?>
<sst xmlns="http://schemas.openxmlformats.org/spreadsheetml/2006/main" count="1947" uniqueCount="234">
  <si>
    <t>ADULTS</t>
  </si>
  <si>
    <t>PRESTO</t>
  </si>
  <si>
    <t>35-37,5</t>
  </si>
  <si>
    <t>37,5-40</t>
  </si>
  <si>
    <t>40-42,5</t>
  </si>
  <si>
    <t>42,5-45</t>
  </si>
  <si>
    <t>PHOTO</t>
  </si>
  <si>
    <t>SKU</t>
  </si>
  <si>
    <t>STYLE</t>
  </si>
  <si>
    <t xml:space="preserve">S I Z E    E U R </t>
  </si>
  <si>
    <t>QTY</t>
  </si>
  <si>
    <t>RRP</t>
  </si>
  <si>
    <t>WHL</t>
  </si>
  <si>
    <t>DC3728-003</t>
  </si>
  <si>
    <t>NIKE REVOLUTION 6 NN</t>
  </si>
  <si>
    <t>CU4826-105</t>
  </si>
  <si>
    <t>NIKE AIR MAX AP</t>
  </si>
  <si>
    <t>DM9537-103</t>
  </si>
  <si>
    <t>NIKE AIR MAX SYSTM</t>
  </si>
  <si>
    <t>DD0204-006</t>
  </si>
  <si>
    <t>NIKE QUEST 5</t>
  </si>
  <si>
    <t>CU4826-011</t>
  </si>
  <si>
    <t>DD9291-600</t>
  </si>
  <si>
    <t>WMNS NIKE QUEST 5</t>
  </si>
  <si>
    <t>DD9291-001</t>
  </si>
  <si>
    <t>DX0113-600</t>
  </si>
  <si>
    <t>W NIKE AIR MAX EXCEE</t>
  </si>
  <si>
    <t>DM9538-001</t>
  </si>
  <si>
    <t>W NIKE AIR MAX SYSTM</t>
  </si>
  <si>
    <t>DJ6257-004</t>
  </si>
  <si>
    <t>WMNS NIKE TANJUN</t>
  </si>
  <si>
    <t>DM7590-102</t>
  </si>
  <si>
    <t>WMNS NIKE COURT LEGAC</t>
  </si>
  <si>
    <t>DC0774-801</t>
  </si>
  <si>
    <t>NIKE AIR JORDAN 1 LOW</t>
  </si>
  <si>
    <t>DX4400-118</t>
  </si>
  <si>
    <t>JORDAN AIR WMS RETRO "MUSLIN" BEIGE</t>
  </si>
  <si>
    <t>CW6536-103</t>
  </si>
  <si>
    <t>W NIKE COURT VISION A</t>
  </si>
  <si>
    <t>DM0576-101</t>
  </si>
  <si>
    <t>NIKE AIR FORCE 1 LOW '07 RETRO "COLOR OF THE MONTH PINK GUM"</t>
  </si>
  <si>
    <t>DM9538-102</t>
  </si>
  <si>
    <t>CD5432-101</t>
  </si>
  <si>
    <t>WMNS NIKE AIR MAX EXCEE</t>
  </si>
  <si>
    <t>DX4976-107</t>
  </si>
  <si>
    <t>NIKE JORDAN AIR SHIP PE SP</t>
  </si>
  <si>
    <t>DV9956-103</t>
  </si>
  <si>
    <t>AIR JORDAN 2 RETRO LOW</t>
  </si>
  <si>
    <t>dm2424-330</t>
  </si>
  <si>
    <t xml:space="preserve">JORDAN MEN GRANVILLE PRO SP </t>
  </si>
  <si>
    <t>DO8863-800</t>
  </si>
  <si>
    <t xml:space="preserve">JORDAN WMS SOPHIA SKIDES </t>
  </si>
  <si>
    <t>DQ6513-106</t>
  </si>
  <si>
    <t>JORDAN MEN LUKA 1 GS</t>
  </si>
  <si>
    <t>DQ6513-436</t>
  </si>
  <si>
    <t>JORDAN UNISEX LUKA 1 GS</t>
  </si>
  <si>
    <t>DM9554-900</t>
  </si>
  <si>
    <t>AIR PRESTO</t>
  </si>
  <si>
    <t>DH3158-101</t>
  </si>
  <si>
    <t>W NIKE COURT VISION LO NN</t>
  </si>
  <si>
    <t xml:space="preserve">DV0992-060
</t>
  </si>
  <si>
    <t>JORDAN JUNIOR ZION 2 GS BLACK/GREY</t>
  </si>
  <si>
    <t>CK2351-007</t>
  </si>
  <si>
    <t>WMNS DAYBREAK</t>
  </si>
  <si>
    <t>DJ6149-400</t>
  </si>
  <si>
    <t xml:space="preserve">NIKE UNISEX ZOOM FREAK 4 </t>
  </si>
  <si>
    <t>DO8863-701</t>
  </si>
  <si>
    <t>DX6405-200</t>
  </si>
  <si>
    <t>JORDAN WMS HEX MULE</t>
  </si>
  <si>
    <t>DJ6012-102</t>
  </si>
  <si>
    <t>NIKE KYRIE LOW 5</t>
  </si>
  <si>
    <t>DJ6149-100</t>
  </si>
  <si>
    <t>NIKE MEN ZOOM FREAK 4 WHITE/GREEN</t>
  </si>
  <si>
    <t>DJ5423-800</t>
  </si>
  <si>
    <t xml:space="preserve">NIKE MEN LEBRON XX
</t>
  </si>
  <si>
    <t>DB4635-001</t>
  </si>
  <si>
    <t>DAYBREAK</t>
  </si>
  <si>
    <t>DC9339-400</t>
  </si>
  <si>
    <t>NIKE MEN LEBRON 19</t>
  </si>
  <si>
    <t>CQ9283-001</t>
  </si>
  <si>
    <t>NIKE MEN LEBRON XVIII</t>
  </si>
  <si>
    <t>CZ0204-200</t>
  </si>
  <si>
    <t>NIKE MEN KYRIE INFINITY</t>
  </si>
  <si>
    <t>DV0820-100</t>
  </si>
  <si>
    <t>NIKE MEN AIR ZOOM FLIGHT 95</t>
  </si>
  <si>
    <t>DM3384-600</t>
  </si>
  <si>
    <t xml:space="preserve">JORDAN WMS DELTA 3 LOW </t>
  </si>
  <si>
    <t>DA3130-100</t>
  </si>
  <si>
    <t>JORDAN MEN ZION 1</t>
  </si>
  <si>
    <t>DD9361-106</t>
  </si>
  <si>
    <t>JORDAN MEN DELTA 3</t>
  </si>
  <si>
    <t>DM2813-400</t>
  </si>
  <si>
    <t>NIKE LEBRON XVIII</t>
  </si>
  <si>
    <t>FB8916-100</t>
  </si>
  <si>
    <t>NIKE AIR MAX 1 PRM</t>
  </si>
  <si>
    <t>DM4096-800</t>
  </si>
  <si>
    <t>NIKE UNISEX AIR DELDON</t>
  </si>
  <si>
    <t>DZ4710-200</t>
  </si>
  <si>
    <t>WMNS AIR MAX 95</t>
  </si>
  <si>
    <t>AO2326-100</t>
  </si>
  <si>
    <t>W AIR MAX 97 UL ' 17 SI</t>
  </si>
  <si>
    <t>DV1894-400</t>
  </si>
  <si>
    <t>NIKE AIR KUKINI SE "WATER"</t>
  </si>
  <si>
    <t>DM8465-100</t>
  </si>
  <si>
    <t>AMBUSH AIR ADJUST FORCE SP</t>
  </si>
  <si>
    <t>DM0118-100</t>
  </si>
  <si>
    <t>Air Force 1 07 LV8</t>
  </si>
  <si>
    <t>DM1123-002</t>
  </si>
  <si>
    <t>NIKE UNISEX LEBRON WITNESS VII</t>
  </si>
  <si>
    <t>DO7193-104</t>
  </si>
  <si>
    <t>JORDAN MEN ONE TAKE 4</t>
  </si>
  <si>
    <t>DD1901-600</t>
  </si>
  <si>
    <t>SPARK FLYKNIT</t>
  </si>
  <si>
    <t>DA0983-100</t>
  </si>
  <si>
    <t>NIKE WMS DAY BREAK</t>
  </si>
  <si>
    <t>DX2044-200</t>
  </si>
  <si>
    <t>NIKE WMS DUNK HIGH PRM MF</t>
  </si>
  <si>
    <t>DQ7558-001</t>
  </si>
  <si>
    <t>UNDERCOVER AIR FORCE 1 LOW SP</t>
  </si>
  <si>
    <t>CK2351-006</t>
  </si>
  <si>
    <t>DB1426-100</t>
  </si>
  <si>
    <t>WMNS AIR STRUCTURE OG</t>
  </si>
  <si>
    <t>DN1772-106</t>
  </si>
  <si>
    <t>AIR JORDAN LUKA 1</t>
  </si>
  <si>
    <t>CW1360-100</t>
  </si>
  <si>
    <t>WMNS AIR MAX III</t>
  </si>
  <si>
    <t>DM8019-004</t>
  </si>
  <si>
    <t>ACG LOWCATE</t>
  </si>
  <si>
    <t>DC3041-001</t>
  </si>
  <si>
    <t>OVERBREAK</t>
  </si>
  <si>
    <t>DV7229-700</t>
  </si>
  <si>
    <t>NIKE AIR PENNY 2</t>
  </si>
  <si>
    <t>BV7725-500</t>
  </si>
  <si>
    <t>DAYBREAK SP</t>
  </si>
  <si>
    <t>CZ0203-500</t>
  </si>
  <si>
    <t>NIKE UNISEX LEBRON XIX</t>
  </si>
  <si>
    <t>DC3637-001</t>
  </si>
  <si>
    <t>JORDAN MEN WHY NOT ZERO.5</t>
  </si>
  <si>
    <t>DN4196-430</t>
  </si>
  <si>
    <t>JORDAN UNISEX AIR XXXVI LOW LUKA</t>
  </si>
  <si>
    <t>DO7193-061</t>
  </si>
  <si>
    <t>JORDAN ONE TAKE 4</t>
  </si>
  <si>
    <t>FN8010-500</t>
  </si>
  <si>
    <t>NIKE UNISEX KD15 NRG</t>
  </si>
  <si>
    <t>DV6994-001</t>
  </si>
  <si>
    <t>AIR ZOOM FLIGHT 95</t>
  </si>
  <si>
    <t>CI1392-100</t>
  </si>
  <si>
    <t>DRIFTER GATOR ISPA</t>
  </si>
  <si>
    <t>CK2351-602</t>
  </si>
  <si>
    <t>DA3130-401</t>
  </si>
  <si>
    <t>DR0288-001</t>
  </si>
  <si>
    <t>AIR PRESTO PREMIUM</t>
  </si>
  <si>
    <t>DH8143-201</t>
  </si>
  <si>
    <t>AIR HUARACHE LE</t>
  </si>
  <si>
    <t>DB4635-300</t>
  </si>
  <si>
    <t>862507-002</t>
  </si>
  <si>
    <t>SFB NSW LEATHER BOOT</t>
  </si>
  <si>
    <t>CW7645-700</t>
  </si>
  <si>
    <t>CHALLENGER OG</t>
  </si>
  <si>
    <t>DN1772-305</t>
  </si>
  <si>
    <t>DN1857-100</t>
  </si>
  <si>
    <t xml:space="preserve"> JORDAN WMS SERIES</t>
  </si>
  <si>
    <t>DC2533-102</t>
  </si>
  <si>
    <t>WMNS WAFFLE ONE</t>
  </si>
  <si>
    <t>DX2256-200</t>
  </si>
  <si>
    <t>CK2351-005</t>
  </si>
  <si>
    <t>CQ7619-700</t>
  </si>
  <si>
    <t>WMNS DAYBREAK QS</t>
  </si>
  <si>
    <t>CK6715-100</t>
  </si>
  <si>
    <t>AIR MAX PLUS III</t>
  </si>
  <si>
    <t>DN1790-200</t>
  </si>
  <si>
    <t>NIKE AIR PEGASUS 83 PREMIUM</t>
  </si>
  <si>
    <t>DM8019-200</t>
  </si>
  <si>
    <t>NIKE ACG LOWCATE</t>
  </si>
  <si>
    <t>DQ8574-001</t>
  </si>
  <si>
    <t>NIKE AIR MAX 97 SE</t>
  </si>
  <si>
    <t>DO9332-200</t>
  </si>
  <si>
    <t>ACG AIR MADA</t>
  </si>
  <si>
    <t>DX4462-300</t>
  </si>
  <si>
    <t>AIR TRAINER</t>
  </si>
  <si>
    <t>DX2955-001</t>
  </si>
  <si>
    <t>AO1551-105</t>
  </si>
  <si>
    <t>AIR SKYLON II</t>
  </si>
  <si>
    <t>DA3130-101</t>
  </si>
  <si>
    <t>NIKE JORDAN ZION 1</t>
  </si>
  <si>
    <t>DA3131-006</t>
  </si>
  <si>
    <t>NIKE JORDAN ZION 1 'INFRARED' (GS)</t>
  </si>
  <si>
    <t>DO7193-164</t>
  </si>
  <si>
    <t>NIKE JORDAN ONE TAKE 4</t>
  </si>
  <si>
    <t>AO1741-101</t>
  </si>
  <si>
    <t>AIR MAX2 LIGHT</t>
  </si>
  <si>
    <t>DX1165-100</t>
  </si>
  <si>
    <t>DD1499-001</t>
  </si>
  <si>
    <t>WMNS AIR MAX 97 SE</t>
  </si>
  <si>
    <t>CZ5928-100</t>
  </si>
  <si>
    <t>AIR TAILWIND 79</t>
  </si>
  <si>
    <t>DH4439-101</t>
  </si>
  <si>
    <t>WMNS AIR HUARACHE</t>
  </si>
  <si>
    <t>DH9792-100</t>
  </si>
  <si>
    <t>AIR MAX 95 QS</t>
  </si>
  <si>
    <t>DV0659-001</t>
  </si>
  <si>
    <t>AIR KUKINI</t>
  </si>
  <si>
    <t>CW3203-001</t>
  </si>
  <si>
    <t>ISPA SENSE FLYKNIT</t>
  </si>
  <si>
    <t>DB3017-001</t>
  </si>
  <si>
    <t>BE-DO-WIN SP</t>
  </si>
  <si>
    <t>DQ3979-001</t>
  </si>
  <si>
    <t>AIR MAX 95 PREMIUM</t>
  </si>
  <si>
    <t>CW5814-401</t>
  </si>
  <si>
    <t>FREE RUN TRAIL</t>
  </si>
  <si>
    <t>DC5330-301</t>
  </si>
  <si>
    <t>AIR MAX PRE-DAY LX</t>
  </si>
  <si>
    <t>DB9953-001</t>
  </si>
  <si>
    <t>WMNS LAHAR LOW</t>
  </si>
  <si>
    <t>DR6694-400</t>
  </si>
  <si>
    <t>537732-004</t>
  </si>
  <si>
    <t>FREE RUN 2</t>
  </si>
  <si>
    <t>DN4923-001</t>
  </si>
  <si>
    <t>AIR PEGASUS 83</t>
  </si>
  <si>
    <t>CN2269-700</t>
  </si>
  <si>
    <t>ISPA LINK</t>
  </si>
  <si>
    <t>DM0107-200</t>
  </si>
  <si>
    <t>AIR FORCE 1 MID CHOCOLATE</t>
  </si>
  <si>
    <t>CI1392-400</t>
  </si>
  <si>
    <t>NIKE DRIFT GATOR ISPA 'COASTAL BLUE'</t>
  </si>
  <si>
    <t>DO9334-100</t>
  </si>
  <si>
    <t>NIKE ACG MOUNTAIN FLY LOW SE</t>
  </si>
  <si>
    <t>DC0957-100</t>
  </si>
  <si>
    <t>NIKE AIR MAX 270</t>
  </si>
  <si>
    <t>EAN</t>
  </si>
  <si>
    <t>BRAND</t>
  </si>
  <si>
    <t>EUR SIZE</t>
  </si>
  <si>
    <t>NIKE</t>
  </si>
  <si>
    <t>DM2424-330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</si>
</sst>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zł&quot;_-;\-* #,##0.00\ &quot;zł&quot;_-;_-* &quot;-&quot;??\ &quot;zł&quot;_-;_-@_-"/>
    <numFmt numFmtId="178" formatCode="_ * #,##0_ ;_ * \-#,##0_ ;_ * &quot;-&quot;_ ;_ @_ "/>
    <numFmt numFmtId="179" formatCode="_-[$€-2]\ * #,##0.00_-;\-[$€-2]\ * #,##0.00_-;_-[$€-2]\ * &quot;-&quot;??_-;_-@_-"/>
    <numFmt numFmtId="180" formatCode="&quot;€&quot;\ #,##0.00"/>
  </numFmts>
  <fonts count="34">
    <font>
      <sz val="11"/>
      <color theme="1"/>
      <name val="Calibri"/>
      <charset val="177"/>
      <scheme val="minor"/>
    </font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b/>
      <sz val="9"/>
      <color theme="1"/>
      <name val="Calibri"/>
      <charset val="134"/>
      <scheme val="minor"/>
    </font>
    <font>
      <b/>
      <sz val="11"/>
      <name val="Calibri"/>
      <charset val="134"/>
      <scheme val="minor"/>
    </font>
    <font>
      <b/>
      <sz val="11"/>
      <color indexed="63"/>
      <name val="Calibri"/>
      <charset val="238"/>
      <scheme val="minor"/>
    </font>
    <font>
      <b/>
      <sz val="11"/>
      <color rgb="FF333333"/>
      <name val="Calibri"/>
      <charset val="134"/>
      <scheme val="minor"/>
    </font>
    <font>
      <b/>
      <sz val="11"/>
      <color rgb="FF000000"/>
      <name val="Calibri"/>
      <charset val="238"/>
      <scheme val="minor"/>
    </font>
    <font>
      <b/>
      <sz val="11"/>
      <color theme="1"/>
      <name val="Calibri"/>
      <charset val="238"/>
      <scheme val="minor"/>
    </font>
    <font>
      <b/>
      <sz val="14"/>
      <color indexed="63"/>
      <name val="Arial"/>
      <charset val="238"/>
    </font>
    <font>
      <b/>
      <sz val="12"/>
      <color rgb="FF000000"/>
      <name val="Calibri"/>
      <charset val="238"/>
      <scheme val="minor"/>
    </font>
    <font>
      <b/>
      <sz val="11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rgb="FFFF0000"/>
      <name val="Calibri"/>
      <charset val="177"/>
      <scheme val="minor"/>
    </font>
    <font>
      <sz val="18"/>
      <color theme="3"/>
      <name val="Calibri Light"/>
      <charset val="177"/>
      <scheme val="major"/>
    </font>
    <font>
      <i/>
      <sz val="11"/>
      <color rgb="FF7F7F7F"/>
      <name val="Calibri"/>
      <charset val="177"/>
      <scheme val="minor"/>
    </font>
    <font>
      <b/>
      <sz val="15"/>
      <color theme="3"/>
      <name val="Calibri"/>
      <charset val="177"/>
      <scheme val="minor"/>
    </font>
    <font>
      <b/>
      <sz val="13"/>
      <color theme="3"/>
      <name val="Calibri"/>
      <charset val="177"/>
      <scheme val="minor"/>
    </font>
    <font>
      <b/>
      <sz val="11"/>
      <color theme="3"/>
      <name val="Calibri"/>
      <charset val="177"/>
      <scheme val="minor"/>
    </font>
    <font>
      <sz val="11"/>
      <color rgb="FF3F3F76"/>
      <name val="Calibri"/>
      <charset val="177"/>
      <scheme val="minor"/>
    </font>
    <font>
      <b/>
      <sz val="11"/>
      <color rgb="FF3F3F3F"/>
      <name val="Calibri"/>
      <charset val="177"/>
      <scheme val="minor"/>
    </font>
    <font>
      <b/>
      <sz val="11"/>
      <color rgb="FFFA7D00"/>
      <name val="Calibri"/>
      <charset val="177"/>
      <scheme val="minor"/>
    </font>
    <font>
      <b/>
      <sz val="11"/>
      <color theme="0"/>
      <name val="Calibri"/>
      <charset val="177"/>
      <scheme val="minor"/>
    </font>
    <font>
      <sz val="11"/>
      <color rgb="FFFA7D00"/>
      <name val="Calibri"/>
      <charset val="177"/>
      <scheme val="minor"/>
    </font>
    <font>
      <b/>
      <sz val="11"/>
      <color theme="1"/>
      <name val="Calibri"/>
      <charset val="177"/>
      <scheme val="minor"/>
    </font>
    <font>
      <sz val="11"/>
      <color rgb="FF006100"/>
      <name val="Calibri"/>
      <charset val="177"/>
      <scheme val="minor"/>
    </font>
    <font>
      <sz val="11"/>
      <color rgb="FF9C0006"/>
      <name val="Calibri"/>
      <charset val="177"/>
      <scheme val="minor"/>
    </font>
    <font>
      <sz val="11"/>
      <color rgb="FF9C6500"/>
      <name val="Calibri"/>
      <charset val="177"/>
      <scheme val="minor"/>
    </font>
    <font>
      <sz val="11"/>
      <color theme="0"/>
      <name val="Calibri"/>
      <charset val="177"/>
      <scheme val="minor"/>
    </font>
    <font>
      <sz val="11"/>
      <color indexed="8"/>
      <name val="Calibri"/>
      <charset val="134"/>
    </font>
    <font>
      <b/>
      <sz val="18"/>
      <color theme="3"/>
      <name val="Calibri Light"/>
      <charset val="177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15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0" fillId="6" borderId="10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1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4" applyNumberFormat="0" applyAlignment="0" applyProtection="0"/>
    <xf numFmtId="0" fontId="23" fillId="8" borderId="15" applyNumberFormat="0" applyAlignment="0" applyProtection="0"/>
    <xf numFmtId="0" fontId="24" fillId="8" borderId="14" applyNumberFormat="0" applyAlignment="0" applyProtection="0"/>
    <xf numFmtId="0" fontId="25" fillId="9" borderId="16" applyNumberFormat="0" applyAlignment="0" applyProtection="0"/>
    <xf numFmtId="0" fontId="26" fillId="0" borderId="17" applyNumberFormat="0" applyFill="0" applyAlignment="0" applyProtection="0"/>
    <xf numFmtId="0" fontId="27" fillId="0" borderId="18" applyNumberFormat="0" applyFill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0" fillId="34" borderId="0" applyNumberFormat="0" applyBorder="0" applyAlignment="0" applyProtection="0"/>
    <xf numFmtId="0" fontId="0" fillId="35" borderId="0" applyNumberFormat="0" applyBorder="0" applyAlignment="0" applyProtection="0"/>
    <xf numFmtId="0" fontId="31" fillId="36" borderId="0" applyNumberFormat="0" applyBorder="0" applyAlignment="0" applyProtection="0"/>
    <xf numFmtId="0" fontId="1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1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49" fontId="2" fillId="4" borderId="0" xfId="0" applyNumberFormat="1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179" fontId="2" fillId="4" borderId="0" xfId="0" applyNumberFormat="1" applyFont="1" applyFill="1" applyAlignment="1">
      <alignment horizontal="center" vertical="center" wrapText="1"/>
    </xf>
    <xf numFmtId="179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80" fontId="2" fillId="2" borderId="1" xfId="0" applyNumberFormat="1" applyFont="1" applyFill="1" applyBorder="1" applyAlignment="1">
      <alignment horizontal="center"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0" fillId="0" borderId="4" xfId="0" applyBorder="1"/>
    <xf numFmtId="0" fontId="2" fillId="0" borderId="4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2" fillId="0" borderId="5" xfId="0" applyFont="1" applyBorder="1"/>
    <xf numFmtId="0" fontId="1" fillId="0" borderId="5" xfId="0" applyFont="1" applyBorder="1"/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8" fillId="0" borderId="5" xfId="0" applyFont="1" applyBorder="1"/>
    <xf numFmtId="0" fontId="9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5" xfId="0" applyFont="1" applyBorder="1"/>
    <xf numFmtId="0" fontId="11" fillId="0" borderId="5" xfId="0" applyFont="1" applyBorder="1" applyAlignment="1">
      <alignment horizontal="center" vertical="center" wrapText="1"/>
    </xf>
    <xf numFmtId="0" fontId="12" fillId="0" borderId="5" xfId="0" applyFont="1" applyBorder="1"/>
    <xf numFmtId="0" fontId="13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179" fontId="14" fillId="4" borderId="0" xfId="0" applyNumberFormat="1" applyFont="1" applyFill="1" applyAlignment="1">
      <alignment horizontal="center" vertical="center" wrapText="1"/>
    </xf>
    <xf numFmtId="179" fontId="2" fillId="2" borderId="2" xfId="0" applyNumberFormat="1" applyFont="1" applyFill="1" applyBorder="1" applyAlignment="1">
      <alignment horizontal="center" vertical="center" wrapText="1"/>
    </xf>
    <xf numFmtId="179" fontId="2" fillId="4" borderId="4" xfId="0" applyNumberFormat="1" applyFont="1" applyFill="1" applyBorder="1" applyAlignment="1">
      <alignment horizontal="center" vertical="center"/>
    </xf>
    <xf numFmtId="179" fontId="2" fillId="4" borderId="4" xfId="2" applyNumberFormat="1" applyFont="1" applyFill="1" applyBorder="1" applyAlignment="1">
      <alignment horizontal="center" vertical="center"/>
    </xf>
    <xf numFmtId="179" fontId="2" fillId="4" borderId="5" xfId="0" applyNumberFormat="1" applyFont="1" applyFill="1" applyBorder="1" applyAlignment="1">
      <alignment horizontal="center" vertical="center"/>
    </xf>
    <xf numFmtId="179" fontId="2" fillId="4" borderId="5" xfId="2" applyNumberFormat="1" applyFont="1" applyFill="1" applyBorder="1" applyAlignment="1">
      <alignment horizontal="center" vertical="center"/>
    </xf>
    <xf numFmtId="179" fontId="2" fillId="4" borderId="5" xfId="0" applyNumberFormat="1" applyFont="1" applyFill="1" applyBorder="1" applyAlignment="1">
      <alignment horizontal="center" vertical="center" wrapText="1"/>
    </xf>
  </cellXfs>
  <cellStyles count="51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Примечание" xfId="6" builtinId="10"/>
    <cellStyle name="Предупреждающий текст" xfId="7" builtinId="11"/>
    <cellStyle name="Заголовок" xfId="8" builtinId="15"/>
    <cellStyle name="Пояснительный текст" xfId="9" builtinId="53"/>
    <cellStyle name="Заголовок 1" xfId="10" builtinId="16"/>
    <cellStyle name="Заголовок 2" xfId="11" builtinId="17"/>
    <cellStyle name="Заголовок 3" xfId="12" builtinId="18"/>
    <cellStyle name="Заголовок 4" xfId="13" builtinId="19"/>
    <cellStyle name="Ввод" xfId="14" builtinId="20"/>
    <cellStyle name="Вывод" xfId="15" builtinId="21"/>
    <cellStyle name="Вычисление" xfId="16" builtinId="22"/>
    <cellStyle name="Проверить ячейку" xfId="17" builtinId="23"/>
    <cellStyle name="Связанная ячейка" xfId="18" builtinId="24"/>
    <cellStyle name="Итого" xfId="19" builtinId="25"/>
    <cellStyle name="Хороший" xfId="20" builtinId="26"/>
    <cellStyle name="Плохой" xfId="21" builtinId="27"/>
    <cellStyle name="Нейтральный" xfId="22" builtinId="28"/>
    <cellStyle name="Акцент1" xfId="23" builtinId="29"/>
    <cellStyle name="20% — Акцент1" xfId="24" builtinId="30"/>
    <cellStyle name="40% — Акцент1" xfId="25" builtinId="31"/>
    <cellStyle name="60% — Акцент1" xfId="26" builtinId="32"/>
    <cellStyle name="Акцент2" xfId="27" builtinId="33"/>
    <cellStyle name="20% — Акцент2" xfId="28" builtinId="34"/>
    <cellStyle name="40% — Акцент2" xfId="29" builtinId="35"/>
    <cellStyle name="60% — Акцент2" xfId="30" builtinId="36"/>
    <cellStyle name="Акцент3" xfId="31" builtinId="37"/>
    <cellStyle name="20% — Акцент3" xfId="32" builtinId="38"/>
    <cellStyle name="40% — Акцент3" xfId="33" builtinId="39"/>
    <cellStyle name="60% — Акцент3" xfId="34" builtinId="40"/>
    <cellStyle name="Акцент4" xfId="35" builtinId="41"/>
    <cellStyle name="20% — Акцент4" xfId="36" builtinId="42"/>
    <cellStyle name="40% — Акцент4" xfId="37" builtinId="43"/>
    <cellStyle name="60% — Акцент4" xfId="38" builtinId="44"/>
    <cellStyle name="Акцент5" xfId="39" builtinId="45"/>
    <cellStyle name="20% — Акцент5" xfId="40" builtinId="46"/>
    <cellStyle name="40% — Акцент5" xfId="41" builtinId="47"/>
    <cellStyle name="60% — Акцент5" xfId="42" builtinId="48"/>
    <cellStyle name="Акцент6" xfId="43" builtinId="49"/>
    <cellStyle name="20% — Акцент6" xfId="44" builtinId="50"/>
    <cellStyle name="40% — Акцент6" xfId="45" builtinId="51"/>
    <cellStyle name="60% — Акцент6" xfId="46" builtinId="52"/>
    <cellStyle name="Normaal 2" xfId="47"/>
    <cellStyle name="Normalny 2" xfId="48"/>
    <cellStyle name="Standaard_Blad1" xfId="49"/>
    <cellStyle name="כותרת 5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3.jpeg"/><Relationship Id="rId98" Type="http://schemas.openxmlformats.org/officeDocument/2006/relationships/image" Target="../media/image92.jpeg"/><Relationship Id="rId97" Type="http://schemas.openxmlformats.org/officeDocument/2006/relationships/image" Target="../media/image91.jpeg"/><Relationship Id="rId96" Type="http://schemas.openxmlformats.org/officeDocument/2006/relationships/image" Target="../media/image90.jpeg"/><Relationship Id="rId95" Type="http://schemas.openxmlformats.org/officeDocument/2006/relationships/image" Target="../media/image89.jpeg"/><Relationship Id="rId94" Type="http://schemas.openxmlformats.org/officeDocument/2006/relationships/image" Target="../media/image88.jpeg"/><Relationship Id="rId93" Type="http://schemas.openxmlformats.org/officeDocument/2006/relationships/image" Target="../media/image87.jpeg"/><Relationship Id="rId92" Type="http://schemas.openxmlformats.org/officeDocument/2006/relationships/image" Target="../media/image86.jpeg"/><Relationship Id="rId91" Type="http://schemas.openxmlformats.org/officeDocument/2006/relationships/image" Target="../media/image85.jpeg"/><Relationship Id="rId90" Type="http://schemas.openxmlformats.org/officeDocument/2006/relationships/image" Target="../media/image84.jpeg"/><Relationship Id="rId9" Type="http://schemas.openxmlformats.org/officeDocument/2006/relationships/image" Target="../media/image3.jpeg"/><Relationship Id="rId89" Type="http://schemas.openxmlformats.org/officeDocument/2006/relationships/image" Target="../media/image83.jpeg"/><Relationship Id="rId88" Type="http://schemas.openxmlformats.org/officeDocument/2006/relationships/image" Target="../media/image82.jpeg"/><Relationship Id="rId87" Type="http://schemas.openxmlformats.org/officeDocument/2006/relationships/image" Target="../media/image81.jpeg"/><Relationship Id="rId86" Type="http://schemas.openxmlformats.org/officeDocument/2006/relationships/image" Target="../media/image80.jpeg"/><Relationship Id="rId85" Type="http://schemas.openxmlformats.org/officeDocument/2006/relationships/image" Target="../media/image79.jpeg"/><Relationship Id="rId84" Type="http://schemas.openxmlformats.org/officeDocument/2006/relationships/image" Target="../media/image78.jpeg"/><Relationship Id="rId83" Type="http://schemas.openxmlformats.org/officeDocument/2006/relationships/image" Target="../media/image77.jpeg"/><Relationship Id="rId82" Type="http://schemas.openxmlformats.org/officeDocument/2006/relationships/image" Target="../media/image76.jpeg"/><Relationship Id="rId81" Type="http://schemas.openxmlformats.org/officeDocument/2006/relationships/image" Target="../media/image75.jpeg"/><Relationship Id="rId80" Type="http://schemas.openxmlformats.org/officeDocument/2006/relationships/image" Target="../media/image74.jpeg"/><Relationship Id="rId8" Type="http://schemas.openxmlformats.org/officeDocument/2006/relationships/image" Target="../media/image2.jpeg"/><Relationship Id="rId79" Type="http://schemas.openxmlformats.org/officeDocument/2006/relationships/image" Target="../media/image73.jpeg"/><Relationship Id="rId78" Type="http://schemas.openxmlformats.org/officeDocument/2006/relationships/image" Target="../media/image72.jpeg"/><Relationship Id="rId77" Type="http://schemas.openxmlformats.org/officeDocument/2006/relationships/image" Target="../media/image71.jpeg"/><Relationship Id="rId76" Type="http://schemas.openxmlformats.org/officeDocument/2006/relationships/image" Target="../media/image70.jpeg"/><Relationship Id="rId75" Type="http://schemas.openxmlformats.org/officeDocument/2006/relationships/image" Target="../media/image69.jpeg"/><Relationship Id="rId74" Type="http://schemas.openxmlformats.org/officeDocument/2006/relationships/image" Target="../media/image68.jpeg"/><Relationship Id="rId73" Type="http://schemas.openxmlformats.org/officeDocument/2006/relationships/image" Target="../media/image67.jpeg"/><Relationship Id="rId72" Type="http://schemas.openxmlformats.org/officeDocument/2006/relationships/image" Target="../media/image66.jpeg"/><Relationship Id="rId71" Type="http://schemas.openxmlformats.org/officeDocument/2006/relationships/image" Target="../media/image65.jpeg"/><Relationship Id="rId70" Type="http://schemas.openxmlformats.org/officeDocument/2006/relationships/image" Target="../media/image64.jpeg"/><Relationship Id="rId7" Type="http://schemas.openxmlformats.org/officeDocument/2006/relationships/image" Target="../media/image1.jpeg"/><Relationship Id="rId69" Type="http://schemas.openxmlformats.org/officeDocument/2006/relationships/image" Target="../media/image63.jpeg"/><Relationship Id="rId68" Type="http://schemas.openxmlformats.org/officeDocument/2006/relationships/image" Target="../media/image62.jpeg"/><Relationship Id="rId67" Type="http://schemas.openxmlformats.org/officeDocument/2006/relationships/image" Target="../media/image61.jpeg"/><Relationship Id="rId66" Type="http://schemas.openxmlformats.org/officeDocument/2006/relationships/image" Target="../media/image60.jpeg"/><Relationship Id="rId65" Type="http://schemas.openxmlformats.org/officeDocument/2006/relationships/image" Target="../media/image59.jpeg"/><Relationship Id="rId64" Type="http://schemas.openxmlformats.org/officeDocument/2006/relationships/image" Target="../media/image58.jpeg"/><Relationship Id="rId63" Type="http://schemas.openxmlformats.org/officeDocument/2006/relationships/image" Target="../media/image57.jpeg"/><Relationship Id="rId62" Type="http://schemas.openxmlformats.org/officeDocument/2006/relationships/image" Target="../media/image56.jpeg"/><Relationship Id="rId61" Type="http://schemas.openxmlformats.org/officeDocument/2006/relationships/image" Target="../media/image55.jpeg"/><Relationship Id="rId60" Type="http://schemas.openxmlformats.org/officeDocument/2006/relationships/image" Target="../media/image54.jpeg"/><Relationship Id="rId6" Type="http://schemas.openxmlformats.org/officeDocument/2006/relationships/image" Target="https://intersport-de.imgdn.net/fsi/server?type=image&amp;source=intersport/Produktiv/color/156/DX0113/600/VK/W1_DX0113_600_VK1_156_NIKE.png&amp;format=png&amp;height=100&amp;width=100" TargetMode="External"/><Relationship Id="rId59" Type="http://schemas.openxmlformats.org/officeDocument/2006/relationships/image" Target="../media/image53.jpeg"/><Relationship Id="rId58" Type="http://schemas.openxmlformats.org/officeDocument/2006/relationships/image" Target="../media/image52.jpeg"/><Relationship Id="rId57" Type="http://schemas.openxmlformats.org/officeDocument/2006/relationships/image" Target="../media/image51.jpeg"/><Relationship Id="rId56" Type="http://schemas.openxmlformats.org/officeDocument/2006/relationships/image" Target="../media/image50.jpeg"/><Relationship Id="rId55" Type="http://schemas.openxmlformats.org/officeDocument/2006/relationships/image" Target="../media/image49.jpeg"/><Relationship Id="rId54" Type="http://schemas.openxmlformats.org/officeDocument/2006/relationships/image" Target="../media/image48.jpeg"/><Relationship Id="rId53" Type="http://schemas.openxmlformats.org/officeDocument/2006/relationships/image" Target="../media/image47.jpeg"/><Relationship Id="rId52" Type="http://schemas.openxmlformats.org/officeDocument/2006/relationships/image" Target="../media/image46.jpeg"/><Relationship Id="rId51" Type="http://schemas.openxmlformats.org/officeDocument/2006/relationships/image" Target="../media/image45.jpeg"/><Relationship Id="rId50" Type="http://schemas.openxmlformats.org/officeDocument/2006/relationships/image" Target="../media/image44.jpeg"/><Relationship Id="rId5" Type="http://schemas.openxmlformats.org/officeDocument/2006/relationships/image" Target="https://intersport-de.imgdn.net/fsi/server?type=image&amp;source=intersport/Produktiv/color/156/DM9538/001/VK/W1_DM9538_001_VK1_156_NIKE.png&amp;format=png&amp;height=100&amp;width=100" TargetMode="External"/><Relationship Id="rId49" Type="http://schemas.openxmlformats.org/officeDocument/2006/relationships/image" Target="../media/image43.jpeg"/><Relationship Id="rId48" Type="http://schemas.openxmlformats.org/officeDocument/2006/relationships/image" Target="../media/image42.jpeg"/><Relationship Id="rId47" Type="http://schemas.openxmlformats.org/officeDocument/2006/relationships/image" Target="../media/image41.jpeg"/><Relationship Id="rId46" Type="http://schemas.openxmlformats.org/officeDocument/2006/relationships/image" Target="../media/image40.jpeg"/><Relationship Id="rId45" Type="http://schemas.openxmlformats.org/officeDocument/2006/relationships/image" Target="../media/image39.jpeg"/><Relationship Id="rId44" Type="http://schemas.openxmlformats.org/officeDocument/2006/relationships/image" Target="../media/image38.jpeg"/><Relationship Id="rId43" Type="http://schemas.openxmlformats.org/officeDocument/2006/relationships/image" Target="../media/image37.png"/><Relationship Id="rId42" Type="http://schemas.openxmlformats.org/officeDocument/2006/relationships/image" Target="../media/image36.png"/><Relationship Id="rId41" Type="http://schemas.openxmlformats.org/officeDocument/2006/relationships/image" Target="../media/image35.jpeg"/><Relationship Id="rId40" Type="http://schemas.openxmlformats.org/officeDocument/2006/relationships/image" Target="../media/image34.jpeg"/><Relationship Id="rId4" Type="http://schemas.openxmlformats.org/officeDocument/2006/relationships/image" Target="https://intersport-de.imgdn.net/fsi/server?type=image&amp;source=intersport/Produktiv/color/156/DD0204/006/VK/W1_DD0204_006_VK1_156_NIKE.png&amp;format=png&amp;height=100&amp;width=100" TargetMode="External"/><Relationship Id="rId39" Type="http://schemas.openxmlformats.org/officeDocument/2006/relationships/image" Target="../media/image33.png"/><Relationship Id="rId38" Type="http://schemas.openxmlformats.org/officeDocument/2006/relationships/image" Target="../media/image32.png"/><Relationship Id="rId37" Type="http://schemas.openxmlformats.org/officeDocument/2006/relationships/image" Target="../media/image31.png"/><Relationship Id="rId36" Type="http://schemas.openxmlformats.org/officeDocument/2006/relationships/image" Target="../media/image30.png"/><Relationship Id="rId35" Type="http://schemas.openxmlformats.org/officeDocument/2006/relationships/image" Target="../media/image29.png"/><Relationship Id="rId34" Type="http://schemas.openxmlformats.org/officeDocument/2006/relationships/image" Target="../media/image28.png"/><Relationship Id="rId33" Type="http://schemas.openxmlformats.org/officeDocument/2006/relationships/image" Target="../media/image27.png"/><Relationship Id="rId32" Type="http://schemas.openxmlformats.org/officeDocument/2006/relationships/image" Target="../media/image26.jpeg"/><Relationship Id="rId31" Type="http://schemas.openxmlformats.org/officeDocument/2006/relationships/image" Target="../media/image25.jpeg"/><Relationship Id="rId30" Type="http://schemas.openxmlformats.org/officeDocument/2006/relationships/image" Target="../media/image24.png"/><Relationship Id="rId3" Type="http://schemas.openxmlformats.org/officeDocument/2006/relationships/image" Target="https://intersport-de.imgdn.net/fsi/server?type=image&amp;source=intersport/Produktiv/color/156/CU4826/105/VK/W1_CU4826_105_VK1_156_NIKE.png&amp;format=png&amp;height=100&amp;width=100" TargetMode="External"/><Relationship Id="rId29" Type="http://schemas.openxmlformats.org/officeDocument/2006/relationships/image" Target="../media/image23.jpeg"/><Relationship Id="rId28" Type="http://schemas.openxmlformats.org/officeDocument/2006/relationships/image" Target="../media/image22.png"/><Relationship Id="rId27" Type="http://schemas.openxmlformats.org/officeDocument/2006/relationships/image" Target="../media/image21.jpeg"/><Relationship Id="rId26" Type="http://schemas.openxmlformats.org/officeDocument/2006/relationships/image" Target="../media/image20.png"/><Relationship Id="rId25" Type="http://schemas.openxmlformats.org/officeDocument/2006/relationships/image" Target="../media/image19.jpeg"/><Relationship Id="rId24" Type="http://schemas.openxmlformats.org/officeDocument/2006/relationships/image" Target="../media/image18.jpeg"/><Relationship Id="rId23" Type="http://schemas.openxmlformats.org/officeDocument/2006/relationships/image" Target="../media/image17.jpeg"/><Relationship Id="rId22" Type="http://schemas.openxmlformats.org/officeDocument/2006/relationships/image" Target="../media/image16.jpeg"/><Relationship Id="rId21" Type="http://schemas.openxmlformats.org/officeDocument/2006/relationships/image" Target="../media/image15.png"/><Relationship Id="rId20" Type="http://schemas.openxmlformats.org/officeDocument/2006/relationships/image" Target="../media/image14.jpeg"/><Relationship Id="rId2" Type="http://schemas.openxmlformats.org/officeDocument/2006/relationships/image" Target="https://intersport-de.imgdn.net/fsi/server?type=image&amp;source=intersport/Produktiv/color/156/DD9291/001/VK/W1_DD9291_001_VK1_156_NIKE.png&amp;format=png&amp;height=100&amp;width=100" TargetMode="External"/><Relationship Id="rId19" Type="http://schemas.openxmlformats.org/officeDocument/2006/relationships/image" Target="../media/image13.jpeg"/><Relationship Id="rId18" Type="http://schemas.openxmlformats.org/officeDocument/2006/relationships/image" Target="../media/image12.jpeg"/><Relationship Id="rId17" Type="http://schemas.openxmlformats.org/officeDocument/2006/relationships/image" Target="../media/image11.jpeg"/><Relationship Id="rId16" Type="http://schemas.openxmlformats.org/officeDocument/2006/relationships/image" Target="../media/image10.svg"/><Relationship Id="rId15" Type="http://schemas.openxmlformats.org/officeDocument/2006/relationships/image" Target="../media/image9.png"/><Relationship Id="rId14" Type="http://schemas.openxmlformats.org/officeDocument/2006/relationships/image" Target="../media/image8.jpeg"/><Relationship Id="rId13" Type="http://schemas.openxmlformats.org/officeDocument/2006/relationships/image" Target="../media/image7.jpeg"/><Relationship Id="rId12" Type="http://schemas.openxmlformats.org/officeDocument/2006/relationships/image" Target="../media/image6.jpeg"/><Relationship Id="rId117" Type="http://schemas.openxmlformats.org/officeDocument/2006/relationships/image" Target="../media/image111.png"/><Relationship Id="rId116" Type="http://schemas.openxmlformats.org/officeDocument/2006/relationships/image" Target="../media/image110.png"/><Relationship Id="rId115" Type="http://schemas.openxmlformats.org/officeDocument/2006/relationships/image" Target="../media/image109.png"/><Relationship Id="rId114" Type="http://schemas.openxmlformats.org/officeDocument/2006/relationships/image" Target="../media/image108.jpeg"/><Relationship Id="rId113" Type="http://schemas.openxmlformats.org/officeDocument/2006/relationships/image" Target="../media/image107.png"/><Relationship Id="rId112" Type="http://schemas.openxmlformats.org/officeDocument/2006/relationships/image" Target="../media/image106.png"/><Relationship Id="rId111" Type="http://schemas.openxmlformats.org/officeDocument/2006/relationships/image" Target="../media/image105.png"/><Relationship Id="rId110" Type="http://schemas.openxmlformats.org/officeDocument/2006/relationships/image" Target="../media/image104.jpeg"/><Relationship Id="rId11" Type="http://schemas.openxmlformats.org/officeDocument/2006/relationships/image" Target="../media/image5.jpeg"/><Relationship Id="rId109" Type="http://schemas.openxmlformats.org/officeDocument/2006/relationships/image" Target="../media/image103.jpeg"/><Relationship Id="rId108" Type="http://schemas.openxmlformats.org/officeDocument/2006/relationships/image" Target="../media/image102.jpeg"/><Relationship Id="rId107" Type="http://schemas.openxmlformats.org/officeDocument/2006/relationships/image" Target="../media/image101.jpeg"/><Relationship Id="rId106" Type="http://schemas.openxmlformats.org/officeDocument/2006/relationships/image" Target="../media/image100.jpeg"/><Relationship Id="rId105" Type="http://schemas.openxmlformats.org/officeDocument/2006/relationships/image" Target="../media/image99.png"/><Relationship Id="rId104" Type="http://schemas.openxmlformats.org/officeDocument/2006/relationships/image" Target="../media/image98.jpeg"/><Relationship Id="rId103" Type="http://schemas.openxmlformats.org/officeDocument/2006/relationships/image" Target="../media/image97.jpeg"/><Relationship Id="rId102" Type="http://schemas.openxmlformats.org/officeDocument/2006/relationships/image" Target="../media/image96.jpeg"/><Relationship Id="rId101" Type="http://schemas.openxmlformats.org/officeDocument/2006/relationships/image" Target="../media/image95.jpeg"/><Relationship Id="rId100" Type="http://schemas.openxmlformats.org/officeDocument/2006/relationships/image" Target="../media/image94.jpeg"/><Relationship Id="rId10" Type="http://schemas.openxmlformats.org/officeDocument/2006/relationships/image" Target="../media/image4.jpeg"/><Relationship Id="rId1" Type="http://schemas.openxmlformats.org/officeDocument/2006/relationships/image" Target="https://intersport-de.imgdn.net/fsi/server?type=image&amp;source=intersport/Produktiv/color/156/DD9291/600/VK/W1_DD9291_600_VK1_156_NIKE.png&amp;format=png&amp;height=100&amp;width=100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74338</xdr:colOff>
      <xdr:row>9</xdr:row>
      <xdr:rowOff>360590</xdr:rowOff>
    </xdr:from>
    <xdr:to>
      <xdr:col>1</xdr:col>
      <xdr:colOff>855388</xdr:colOff>
      <xdr:row>9</xdr:row>
      <xdr:rowOff>770165</xdr:rowOff>
    </xdr:to>
    <xdr:pic>
      <xdr:nvPicPr>
        <xdr:cNvPr id="3" name="Grafik 23"/>
        <xdr:cNvPicPr>
          <a:picLocks noChangeAspect="1"/>
        </xdr:cNvPicPr>
      </xdr:nvPicPr>
      <xdr:blipFill>
        <a:blip r:link="rId1"/>
        <a:stretch>
          <a:fillRect/>
        </a:stretch>
      </xdr:blipFill>
      <xdr:spPr>
        <a:xfrm flipH="1">
          <a:off x="702945" y="6623050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74338</xdr:colOff>
      <xdr:row>10</xdr:row>
      <xdr:rowOff>360590</xdr:rowOff>
    </xdr:from>
    <xdr:to>
      <xdr:col>1</xdr:col>
      <xdr:colOff>855388</xdr:colOff>
      <xdr:row>10</xdr:row>
      <xdr:rowOff>770165</xdr:rowOff>
    </xdr:to>
    <xdr:pic>
      <xdr:nvPicPr>
        <xdr:cNvPr id="4" name="Grafik 25"/>
        <xdr:cNvPicPr>
          <a:picLocks noChangeAspect="1"/>
        </xdr:cNvPicPr>
      </xdr:nvPicPr>
      <xdr:blipFill>
        <a:blip r:link="rId2"/>
        <a:stretch>
          <a:fillRect/>
        </a:stretch>
      </xdr:blipFill>
      <xdr:spPr>
        <a:xfrm flipH="1">
          <a:off x="702945" y="7602220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137838</xdr:colOff>
      <xdr:row>5</xdr:row>
      <xdr:rowOff>381000</xdr:rowOff>
    </xdr:from>
    <xdr:to>
      <xdr:col>1</xdr:col>
      <xdr:colOff>1039156</xdr:colOff>
      <xdr:row>5</xdr:row>
      <xdr:rowOff>777573</xdr:rowOff>
    </xdr:to>
    <xdr:pic>
      <xdr:nvPicPr>
        <xdr:cNvPr id="6" name="Grafik 41"/>
        <xdr:cNvPicPr>
          <a:picLocks noChangeAspect="1"/>
        </xdr:cNvPicPr>
      </xdr:nvPicPr>
      <xdr:blipFill>
        <a:blip r:link="rId3"/>
        <a:stretch>
          <a:fillRect/>
        </a:stretch>
      </xdr:blipFill>
      <xdr:spPr>
        <a:xfrm flipH="1">
          <a:off x="766445" y="2727325"/>
          <a:ext cx="901065" cy="396240"/>
        </a:xfrm>
        <a:prstGeom prst="rect">
          <a:avLst/>
        </a:prstGeom>
      </xdr:spPr>
    </xdr:pic>
    <xdr:clientData/>
  </xdr:twoCellAnchor>
  <xdr:twoCellAnchor>
    <xdr:from>
      <xdr:col>1</xdr:col>
      <xdr:colOff>159005</xdr:colOff>
      <xdr:row>7</xdr:row>
      <xdr:rowOff>296334</xdr:rowOff>
    </xdr:from>
    <xdr:to>
      <xdr:col>1</xdr:col>
      <xdr:colOff>940055</xdr:colOff>
      <xdr:row>7</xdr:row>
      <xdr:rowOff>653748</xdr:rowOff>
    </xdr:to>
    <xdr:pic>
      <xdr:nvPicPr>
        <xdr:cNvPr id="9" name="Grafik 73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 flipH="1">
          <a:off x="787400" y="4600575"/>
          <a:ext cx="781050" cy="357505"/>
        </a:xfrm>
        <a:prstGeom prst="rect">
          <a:avLst/>
        </a:prstGeom>
      </xdr:spPr>
    </xdr:pic>
    <xdr:clientData/>
  </xdr:twoCellAnchor>
  <xdr:twoCellAnchor>
    <xdr:from>
      <xdr:col>1</xdr:col>
      <xdr:colOff>127255</xdr:colOff>
      <xdr:row>9</xdr:row>
      <xdr:rowOff>371173</xdr:rowOff>
    </xdr:from>
    <xdr:to>
      <xdr:col>1</xdr:col>
      <xdr:colOff>908305</xdr:colOff>
      <xdr:row>9</xdr:row>
      <xdr:rowOff>780748</xdr:rowOff>
    </xdr:to>
    <xdr:pic>
      <xdr:nvPicPr>
        <xdr:cNvPr id="10" name="Grafik 75"/>
        <xdr:cNvPicPr>
          <a:picLocks noChangeAspect="1"/>
        </xdr:cNvPicPr>
      </xdr:nvPicPr>
      <xdr:blipFill>
        <a:blip r:link="rId1"/>
        <a:stretch>
          <a:fillRect/>
        </a:stretch>
      </xdr:blipFill>
      <xdr:spPr>
        <a:xfrm flipH="1">
          <a:off x="755650" y="6633845"/>
          <a:ext cx="781050" cy="409575"/>
        </a:xfrm>
        <a:prstGeom prst="rect">
          <a:avLst/>
        </a:prstGeom>
      </xdr:spPr>
    </xdr:pic>
    <xdr:clientData/>
  </xdr:twoCellAnchor>
  <xdr:twoCellAnchor>
    <xdr:from>
      <xdr:col>1</xdr:col>
      <xdr:colOff>159005</xdr:colOff>
      <xdr:row>12</xdr:row>
      <xdr:rowOff>335720</xdr:rowOff>
    </xdr:from>
    <xdr:to>
      <xdr:col>1</xdr:col>
      <xdr:colOff>940055</xdr:colOff>
      <xdr:row>12</xdr:row>
      <xdr:rowOff>773870</xdr:rowOff>
    </xdr:to>
    <xdr:pic>
      <xdr:nvPicPr>
        <xdr:cNvPr id="13" name="Grafik 83"/>
        <xdr:cNvPicPr>
          <a:picLocks noChangeAspect="1"/>
        </xdr:cNvPicPr>
      </xdr:nvPicPr>
      <xdr:blipFill>
        <a:blip r:link="rId5"/>
        <a:stretch>
          <a:fillRect/>
        </a:stretch>
      </xdr:blipFill>
      <xdr:spPr>
        <a:xfrm flipH="1">
          <a:off x="787400" y="9535795"/>
          <a:ext cx="781050" cy="438150"/>
        </a:xfrm>
        <a:prstGeom prst="rect">
          <a:avLst/>
        </a:prstGeom>
      </xdr:spPr>
    </xdr:pic>
    <xdr:clientData/>
  </xdr:twoCellAnchor>
  <xdr:twoCellAnchor>
    <xdr:from>
      <xdr:col>1</xdr:col>
      <xdr:colOff>74338</xdr:colOff>
      <xdr:row>11</xdr:row>
      <xdr:rowOff>336778</xdr:rowOff>
    </xdr:from>
    <xdr:to>
      <xdr:col>1</xdr:col>
      <xdr:colOff>855388</xdr:colOff>
      <xdr:row>11</xdr:row>
      <xdr:rowOff>793978</xdr:rowOff>
    </xdr:to>
    <xdr:pic>
      <xdr:nvPicPr>
        <xdr:cNvPr id="15" name="Grafik 93"/>
        <xdr:cNvPicPr>
          <a:picLocks noChangeAspect="1"/>
        </xdr:cNvPicPr>
      </xdr:nvPicPr>
      <xdr:blipFill>
        <a:blip r:link="rId6"/>
        <a:stretch>
          <a:fillRect/>
        </a:stretch>
      </xdr:blipFill>
      <xdr:spPr>
        <a:xfrm flipH="1">
          <a:off x="702945" y="8557895"/>
          <a:ext cx="7810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174680</xdr:colOff>
      <xdr:row>6</xdr:row>
      <xdr:rowOff>68036</xdr:rowOff>
    </xdr:from>
    <xdr:to>
      <xdr:col>1</xdr:col>
      <xdr:colOff>867833</xdr:colOff>
      <xdr:row>6</xdr:row>
      <xdr:rowOff>927958</xdr:rowOff>
    </xdr:to>
    <xdr:pic>
      <xdr:nvPicPr>
        <xdr:cNvPr id="21" name="Picture 20" descr="Nike Air Max SYSTM Herrenschuh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3275" y="3393440"/>
          <a:ext cx="692785" cy="85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168584</xdr:colOff>
      <xdr:row>19</xdr:row>
      <xdr:rowOff>192013</xdr:rowOff>
    </xdr:from>
    <xdr:to>
      <xdr:col>1</xdr:col>
      <xdr:colOff>866977</xdr:colOff>
      <xdr:row>19</xdr:row>
      <xdr:rowOff>885977</xdr:rowOff>
    </xdr:to>
    <xdr:pic>
      <xdr:nvPicPr>
        <xdr:cNvPr id="22" name="Picture 21" descr="Teamsport Philipp | Nike Air Max Systm Damen DM9538-102 | günstig online  kaufen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925" y="16246475"/>
          <a:ext cx="698500" cy="694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206430</xdr:colOff>
      <xdr:row>17</xdr:row>
      <xdr:rowOff>81643</xdr:rowOff>
    </xdr:from>
    <xdr:to>
      <xdr:col>1</xdr:col>
      <xdr:colOff>786797</xdr:colOff>
      <xdr:row>17</xdr:row>
      <xdr:rowOff>801643</xdr:rowOff>
    </xdr:to>
    <xdr:pic>
      <xdr:nvPicPr>
        <xdr:cNvPr id="23" name="Picture 22" descr="Nike Court Vision Alta Damenschuh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5025" y="14177645"/>
          <a:ext cx="580390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102795</xdr:colOff>
      <xdr:row>14</xdr:row>
      <xdr:rowOff>136071</xdr:rowOff>
    </xdr:from>
    <xdr:to>
      <xdr:col>1</xdr:col>
      <xdr:colOff>826931</xdr:colOff>
      <xdr:row>14</xdr:row>
      <xdr:rowOff>856071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885" y="11294745"/>
          <a:ext cx="72453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127709</xdr:colOff>
      <xdr:row>13</xdr:row>
      <xdr:rowOff>116417</xdr:rowOff>
    </xdr:from>
    <xdr:to>
      <xdr:col>1</xdr:col>
      <xdr:colOff>963942</xdr:colOff>
      <xdr:row>13</xdr:row>
      <xdr:rowOff>934627</xdr:rowOff>
    </xdr:to>
    <xdr:pic>
      <xdr:nvPicPr>
        <xdr:cNvPr id="14" name="Obraz 1" descr="Nike Tanjun Damenschuh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459" r="-22001"/>
        <a:stretch>
          <a:fillRect/>
        </a:stretch>
      </xdr:blipFill>
      <xdr:spPr>
        <a:xfrm flipH="1">
          <a:off x="756285" y="10295890"/>
          <a:ext cx="836295" cy="817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123929</xdr:colOff>
      <xdr:row>20</xdr:row>
      <xdr:rowOff>61987</xdr:rowOff>
    </xdr:from>
    <xdr:to>
      <xdr:col>1</xdr:col>
      <xdr:colOff>953966</xdr:colOff>
      <xdr:row>20</xdr:row>
      <xdr:rowOff>891157</xdr:rowOff>
    </xdr:to>
    <xdr:pic>
      <xdr:nvPicPr>
        <xdr:cNvPr id="30" name="Obraz 8" descr="Nike Air Max Excee Damenschuh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68" r="4651"/>
        <a:stretch>
          <a:fillRect/>
        </a:stretch>
      </xdr:blipFill>
      <xdr:spPr>
        <a:xfrm flipH="1">
          <a:off x="752475" y="17095470"/>
          <a:ext cx="829945" cy="829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121205</xdr:colOff>
      <xdr:row>28</xdr:row>
      <xdr:rowOff>328083</xdr:rowOff>
    </xdr:from>
    <xdr:to>
      <xdr:col>1</xdr:col>
      <xdr:colOff>956686</xdr:colOff>
      <xdr:row>28</xdr:row>
      <xdr:rowOff>812119</xdr:rowOff>
    </xdr:to>
    <xdr:pic>
      <xdr:nvPicPr>
        <xdr:cNvPr id="36" name="Obraz 14" descr="Nike Court Vision Low Next Nature Damenschuh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4483" r="-2994" b="17964"/>
        <a:stretch>
          <a:fillRect/>
        </a:stretch>
      </xdr:blipFill>
      <xdr:spPr>
        <a:xfrm flipH="1">
          <a:off x="749300" y="25194895"/>
          <a:ext cx="835660" cy="483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62394</xdr:colOff>
      <xdr:row>8</xdr:row>
      <xdr:rowOff>328082</xdr:rowOff>
    </xdr:from>
    <xdr:to>
      <xdr:col>1</xdr:col>
      <xdr:colOff>1036666</xdr:colOff>
      <xdr:row>8</xdr:row>
      <xdr:rowOff>858139</xdr:rowOff>
    </xdr:to>
    <xdr:pic>
      <xdr:nvPicPr>
        <xdr:cNvPr id="38" name="Picture 37" descr="Nike Air Max AP - 133$ | CU4826-011 | Shooos.com"/>
        <xdr:cNvPicPr>
          <a:picLocks noChangeAspect="1"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90880" y="5611495"/>
          <a:ext cx="974090" cy="53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264128</xdr:colOff>
      <xdr:row>0</xdr:row>
      <xdr:rowOff>142454</xdr:rowOff>
    </xdr:from>
    <xdr:to>
      <xdr:col>32</xdr:col>
      <xdr:colOff>136071</xdr:colOff>
      <xdr:row>0</xdr:row>
      <xdr:rowOff>142454</xdr:rowOff>
    </xdr:to>
    <xdr:pic>
      <xdr:nvPicPr>
        <xdr:cNvPr id="20" name="Graphique 226" descr="Flèche : courbe dans le sens des aiguilles d’une montre"/>
        <xdr:cNvPicPr>
          <a:picLocks noChangeAspect="1"/>
        </xdr:cNvPicPr>
      </xdr:nvPicPr>
      <xdr:blipFill>
        <a:blip r:embed="rId15" cstate="screen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7216120" y="142240"/>
          <a:ext cx="57086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</xdr:row>
      <xdr:rowOff>142875</xdr:rowOff>
    </xdr:from>
    <xdr:to>
      <xdr:col>1</xdr:col>
      <xdr:colOff>931026</xdr:colOff>
      <xdr:row>4</xdr:row>
      <xdr:rowOff>862875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645" y="1536700"/>
          <a:ext cx="716915" cy="71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09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>
      <xdr:nvSpPr>
        <xdr:cNvPr id="110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>
      <xdr:nvSpPr>
        <xdr:cNvPr id="111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>
      <xdr:nvSpPr>
        <xdr:cNvPr id="111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032565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>
      <xdr:nvSpPr>
        <xdr:cNvPr id="111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032565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1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2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2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3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3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3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4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4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4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5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5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466725</xdr:rowOff>
    </xdr:to>
    <xdr:sp>
      <xdr:nvSpPr>
        <xdr:cNvPr id="116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390525</xdr:rowOff>
    </xdr:to>
    <xdr:sp>
      <xdr:nvSpPr>
        <xdr:cNvPr id="116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390525</xdr:rowOff>
    </xdr:to>
    <xdr:sp>
      <xdr:nvSpPr>
        <xdr:cNvPr id="116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95547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43</xdr:row>
      <xdr:rowOff>0</xdr:rowOff>
    </xdr:from>
    <xdr:to>
      <xdr:col>1</xdr:col>
      <xdr:colOff>781050</xdr:colOff>
      <xdr:row>43</xdr:row>
      <xdr:rowOff>390525</xdr:rowOff>
    </xdr:to>
    <xdr:sp>
      <xdr:nvSpPr>
        <xdr:cNvPr id="116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95547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7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8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8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18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8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19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0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0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0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0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1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2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2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2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2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3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4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4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4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4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5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6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6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6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6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7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8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8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28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6" name="AutoShape 1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8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29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0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0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0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0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04" name="AutoShape 1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0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0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0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0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0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1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466725</xdr:rowOff>
    </xdr:to>
    <xdr:sp>
      <xdr:nvSpPr>
        <xdr:cNvPr id="132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390525</xdr:rowOff>
    </xdr:to>
    <xdr:sp>
      <xdr:nvSpPr>
        <xdr:cNvPr id="132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390525</xdr:rowOff>
    </xdr:to>
    <xdr:sp>
      <xdr:nvSpPr>
        <xdr:cNvPr id="132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54298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49</xdr:row>
      <xdr:rowOff>0</xdr:rowOff>
    </xdr:from>
    <xdr:to>
      <xdr:col>1</xdr:col>
      <xdr:colOff>781050</xdr:colOff>
      <xdr:row>49</xdr:row>
      <xdr:rowOff>390525</xdr:rowOff>
    </xdr:to>
    <xdr:sp>
      <xdr:nvSpPr>
        <xdr:cNvPr id="132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54298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2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3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390525</xdr:rowOff>
    </xdr:to>
    <xdr:sp>
      <xdr:nvSpPr>
        <xdr:cNvPr id="134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390525</xdr:rowOff>
    </xdr:to>
    <xdr:sp>
      <xdr:nvSpPr>
        <xdr:cNvPr id="134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738814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390525</xdr:rowOff>
    </xdr:to>
    <xdr:sp>
      <xdr:nvSpPr>
        <xdr:cNvPr id="134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>
      <xdr:nvSpPr>
        <xdr:cNvPr id="1343" name="AutoShape 1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73881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4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35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390525</xdr:rowOff>
    </xdr:to>
    <xdr:sp>
      <xdr:nvSpPr>
        <xdr:cNvPr id="136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390525</xdr:rowOff>
    </xdr:to>
    <xdr:sp>
      <xdr:nvSpPr>
        <xdr:cNvPr id="136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390525</xdr:rowOff>
    </xdr:to>
    <xdr:sp>
      <xdr:nvSpPr>
        <xdr:cNvPr id="136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6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7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7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8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8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8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39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9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39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40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0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1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41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41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390525</xdr:rowOff>
    </xdr:to>
    <xdr:sp>
      <xdr:nvSpPr>
        <xdr:cNvPr id="141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420" name="AutoShape 1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2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3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390525</xdr:rowOff>
    </xdr:to>
    <xdr:sp>
      <xdr:nvSpPr>
        <xdr:cNvPr id="143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390525</xdr:rowOff>
    </xdr:to>
    <xdr:sp>
      <xdr:nvSpPr>
        <xdr:cNvPr id="143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390525</xdr:rowOff>
    </xdr:to>
    <xdr:sp>
      <xdr:nvSpPr>
        <xdr:cNvPr id="143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4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466725</xdr:rowOff>
    </xdr:to>
    <xdr:sp>
      <xdr:nvSpPr>
        <xdr:cNvPr id="145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97630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390525</xdr:rowOff>
    </xdr:to>
    <xdr:sp>
      <xdr:nvSpPr>
        <xdr:cNvPr id="145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33</xdr:row>
      <xdr:rowOff>0</xdr:rowOff>
    </xdr:from>
    <xdr:to>
      <xdr:col>1</xdr:col>
      <xdr:colOff>781050</xdr:colOff>
      <xdr:row>33</xdr:row>
      <xdr:rowOff>390525</xdr:rowOff>
    </xdr:to>
    <xdr:sp>
      <xdr:nvSpPr>
        <xdr:cNvPr id="145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976308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73819</xdr:colOff>
      <xdr:row>24</xdr:row>
      <xdr:rowOff>285750</xdr:rowOff>
    </xdr:from>
    <xdr:to>
      <xdr:col>1</xdr:col>
      <xdr:colOff>1183482</xdr:colOff>
      <xdr:row>24</xdr:row>
      <xdr:rowOff>819150</xdr:rowOff>
    </xdr:to>
    <xdr:pic>
      <xdr:nvPicPr>
        <xdr:cNvPr id="1458" name="Afbeelding 3688"/>
        <xdr:cNvPicPr>
          <a:picLocks noChangeAspect="1" noChangeArrowheads="1"/>
        </xdr:cNvPicPr>
      </xdr:nvPicPr>
      <xdr:blipFill>
        <a:blip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02310" y="21236305"/>
          <a:ext cx="11093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64294</xdr:colOff>
      <xdr:row>32</xdr:row>
      <xdr:rowOff>276225</xdr:rowOff>
    </xdr:from>
    <xdr:to>
      <xdr:col>1</xdr:col>
      <xdr:colOff>1193007</xdr:colOff>
      <xdr:row>32</xdr:row>
      <xdr:rowOff>762000</xdr:rowOff>
    </xdr:to>
    <xdr:pic>
      <xdr:nvPicPr>
        <xdr:cNvPr id="1459" name="Afbeelding 3690"/>
        <xdr:cNvPicPr>
          <a:picLocks noChangeAspect="1" noChangeArrowheads="1"/>
        </xdr:cNvPicPr>
      </xdr:nvPicPr>
      <xdr:blipFill>
        <a:blip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92785" y="29060140"/>
          <a:ext cx="112839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126206</xdr:colOff>
      <xdr:row>82</xdr:row>
      <xdr:rowOff>295275</xdr:rowOff>
    </xdr:from>
    <xdr:to>
      <xdr:col>1</xdr:col>
      <xdr:colOff>1131094</xdr:colOff>
      <xdr:row>82</xdr:row>
      <xdr:rowOff>809625</xdr:rowOff>
    </xdr:to>
    <xdr:pic>
      <xdr:nvPicPr>
        <xdr:cNvPr id="1460" name="Afbeelding 3700"/>
        <xdr:cNvPicPr>
          <a:picLocks noChangeAspect="1" noChangeArrowheads="1"/>
        </xdr:cNvPicPr>
      </xdr:nvPicPr>
      <xdr:blipFill>
        <a:blip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4380" y="78037690"/>
          <a:ext cx="100520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42</xdr:row>
      <xdr:rowOff>273844</xdr:rowOff>
    </xdr:from>
    <xdr:to>
      <xdr:col>1</xdr:col>
      <xdr:colOff>1150144</xdr:colOff>
      <xdr:row>42</xdr:row>
      <xdr:rowOff>788194</xdr:rowOff>
    </xdr:to>
    <xdr:pic>
      <xdr:nvPicPr>
        <xdr:cNvPr id="1461" name="Afbeelding 3712"/>
        <xdr:cNvPicPr>
          <a:picLocks noChangeAspect="1" noChangeArrowheads="1"/>
        </xdr:cNvPicPr>
      </xdr:nvPicPr>
      <xdr:blipFill>
        <a:blip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35330" y="38849300"/>
          <a:ext cx="104330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</xdr:colOff>
      <xdr:row>33</xdr:row>
      <xdr:rowOff>285750</xdr:rowOff>
    </xdr:from>
    <xdr:to>
      <xdr:col>1</xdr:col>
      <xdr:colOff>1207294</xdr:colOff>
      <xdr:row>33</xdr:row>
      <xdr:rowOff>771525</xdr:rowOff>
    </xdr:to>
    <xdr:pic>
      <xdr:nvPicPr>
        <xdr:cNvPr id="1462" name="Afbeelding 3716"/>
        <xdr:cNvPicPr>
          <a:picLocks noChangeAspect="1" noChangeArrowheads="1"/>
        </xdr:cNvPicPr>
      </xdr:nvPicPr>
      <xdr:blipFill>
        <a:blip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8180" y="30048835"/>
          <a:ext cx="115760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73819</xdr:colOff>
      <xdr:row>44</xdr:row>
      <xdr:rowOff>233363</xdr:rowOff>
    </xdr:from>
    <xdr:to>
      <xdr:col>1</xdr:col>
      <xdr:colOff>1183482</xdr:colOff>
      <xdr:row>44</xdr:row>
      <xdr:rowOff>881063</xdr:rowOff>
    </xdr:to>
    <xdr:pic>
      <xdr:nvPicPr>
        <xdr:cNvPr id="1463" name="Afbeelding 3728"/>
        <xdr:cNvPicPr>
          <a:picLocks noChangeAspect="1" noChangeArrowheads="1"/>
        </xdr:cNvPicPr>
      </xdr:nvPicPr>
      <xdr:blipFill>
        <a:blip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02310" y="40767000"/>
          <a:ext cx="110934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92869</xdr:colOff>
      <xdr:row>23</xdr:row>
      <xdr:rowOff>228600</xdr:rowOff>
    </xdr:from>
    <xdr:to>
      <xdr:col>1</xdr:col>
      <xdr:colOff>1164432</xdr:colOff>
      <xdr:row>23</xdr:row>
      <xdr:rowOff>762000</xdr:rowOff>
    </xdr:to>
    <xdr:pic>
      <xdr:nvPicPr>
        <xdr:cNvPr id="1464" name="Afbeelding 3744"/>
        <xdr:cNvPicPr>
          <a:picLocks noChangeAspect="1" noChangeArrowheads="1"/>
        </xdr:cNvPicPr>
      </xdr:nvPicPr>
      <xdr:blipFill>
        <a:blip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1360" y="20199985"/>
          <a:ext cx="10712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</xdr:colOff>
      <xdr:row>43</xdr:row>
      <xdr:rowOff>266700</xdr:rowOff>
    </xdr:from>
    <xdr:to>
      <xdr:col>1</xdr:col>
      <xdr:colOff>1207294</xdr:colOff>
      <xdr:row>43</xdr:row>
      <xdr:rowOff>885825</xdr:rowOff>
    </xdr:to>
    <xdr:pic>
      <xdr:nvPicPr>
        <xdr:cNvPr id="1465" name="Afbeelding 3756"/>
        <xdr:cNvPicPr>
          <a:picLocks noChangeAspect="1" noChangeArrowheads="1"/>
        </xdr:cNvPicPr>
      </xdr:nvPicPr>
      <xdr:blipFill>
        <a:blip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8180" y="39821485"/>
          <a:ext cx="115760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45244</xdr:colOff>
      <xdr:row>75</xdr:row>
      <xdr:rowOff>171450</xdr:rowOff>
    </xdr:from>
    <xdr:to>
      <xdr:col>1</xdr:col>
      <xdr:colOff>1212057</xdr:colOff>
      <xdr:row>75</xdr:row>
      <xdr:rowOff>781050</xdr:rowOff>
    </xdr:to>
    <xdr:pic>
      <xdr:nvPicPr>
        <xdr:cNvPr id="1466" name="Afbeelding 3764"/>
        <xdr:cNvPicPr>
          <a:picLocks noChangeAspect="1" noChangeArrowheads="1"/>
        </xdr:cNvPicPr>
      </xdr:nvPicPr>
      <xdr:blipFill>
        <a:blip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3735" y="71059675"/>
          <a:ext cx="116649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</xdr:colOff>
      <xdr:row>68</xdr:row>
      <xdr:rowOff>116681</xdr:rowOff>
    </xdr:from>
    <xdr:to>
      <xdr:col>1</xdr:col>
      <xdr:colOff>1159669</xdr:colOff>
      <xdr:row>68</xdr:row>
      <xdr:rowOff>745331</xdr:rowOff>
    </xdr:to>
    <xdr:pic>
      <xdr:nvPicPr>
        <xdr:cNvPr id="1467" name="Afbeelding 3772"/>
        <xdr:cNvPicPr>
          <a:picLocks noChangeAspect="1" noChangeArrowheads="1"/>
        </xdr:cNvPicPr>
      </xdr:nvPicPr>
      <xdr:blipFill>
        <a:blip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5805" y="64150240"/>
          <a:ext cx="106235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54</xdr:row>
      <xdr:rowOff>266700</xdr:rowOff>
    </xdr:from>
    <xdr:to>
      <xdr:col>1</xdr:col>
      <xdr:colOff>1169194</xdr:colOff>
      <xdr:row>54</xdr:row>
      <xdr:rowOff>866775</xdr:rowOff>
    </xdr:to>
    <xdr:pic>
      <xdr:nvPicPr>
        <xdr:cNvPr id="1468" name="Afbeelding 3784"/>
        <xdr:cNvPicPr>
          <a:picLocks noChangeAspect="1" noChangeArrowheads="1"/>
        </xdr:cNvPicPr>
      </xdr:nvPicPr>
      <xdr:blipFill>
        <a:blip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6280" y="50592355"/>
          <a:ext cx="108140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</xdr:colOff>
      <xdr:row>25</xdr:row>
      <xdr:rowOff>159544</xdr:rowOff>
    </xdr:from>
    <xdr:to>
      <xdr:col>1</xdr:col>
      <xdr:colOff>1216819</xdr:colOff>
      <xdr:row>25</xdr:row>
      <xdr:rowOff>864394</xdr:rowOff>
    </xdr:to>
    <xdr:pic>
      <xdr:nvPicPr>
        <xdr:cNvPr id="1469" name="Afbeelding 3794"/>
        <xdr:cNvPicPr>
          <a:picLocks noChangeAspect="1" noChangeArrowheads="1"/>
        </xdr:cNvPicPr>
      </xdr:nvPicPr>
      <xdr:blipFill>
        <a:blip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68655" y="22089110"/>
          <a:ext cx="117665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26</xdr:row>
      <xdr:rowOff>152400</xdr:rowOff>
    </xdr:from>
    <xdr:to>
      <xdr:col>1</xdr:col>
      <xdr:colOff>1197769</xdr:colOff>
      <xdr:row>26</xdr:row>
      <xdr:rowOff>800100</xdr:rowOff>
    </xdr:to>
    <xdr:pic>
      <xdr:nvPicPr>
        <xdr:cNvPr id="1470" name="Afbeelding 3804"/>
        <xdr:cNvPicPr>
          <a:picLocks noChangeAspect="1" noChangeArrowheads="1"/>
        </xdr:cNvPicPr>
      </xdr:nvPicPr>
      <xdr:blipFill>
        <a:blip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87705" y="23061295"/>
          <a:ext cx="113855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69</xdr:row>
      <xdr:rowOff>166687</xdr:rowOff>
    </xdr:from>
    <xdr:to>
      <xdr:col>1</xdr:col>
      <xdr:colOff>1173957</xdr:colOff>
      <xdr:row>69</xdr:row>
      <xdr:rowOff>804862</xdr:rowOff>
    </xdr:to>
    <xdr:pic>
      <xdr:nvPicPr>
        <xdr:cNvPr id="1471" name="Afbeelding 3808"/>
        <xdr:cNvPicPr>
          <a:picLocks noChangeAspect="1" noChangeArrowheads="1"/>
        </xdr:cNvPicPr>
      </xdr:nvPicPr>
      <xdr:blipFill>
        <a:blip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1835" y="65179575"/>
          <a:ext cx="109029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74" name="AutoShape 1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7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>
      <xdr:nvSpPr>
        <xdr:cNvPr id="148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>
      <xdr:nvSpPr>
        <xdr:cNvPr id="148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>
      <xdr:nvSpPr>
        <xdr:cNvPr id="149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465893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>
      <xdr:nvSpPr>
        <xdr:cNvPr id="149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465893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49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0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0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0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1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1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2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2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2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2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3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542925</xdr:rowOff>
    </xdr:to>
    <xdr:sp>
      <xdr:nvSpPr>
        <xdr:cNvPr id="154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54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54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>
      <xdr:nvSpPr>
        <xdr:cNvPr id="154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2584640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4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5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6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6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6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6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7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8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8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8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58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8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8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58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8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8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8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59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0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0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0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0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1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2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542925</xdr:rowOff>
    </xdr:to>
    <xdr:sp>
      <xdr:nvSpPr>
        <xdr:cNvPr id="162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2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2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41</xdr:row>
      <xdr:rowOff>0</xdr:rowOff>
    </xdr:from>
    <xdr:to>
      <xdr:col>1</xdr:col>
      <xdr:colOff>781050</xdr:colOff>
      <xdr:row>41</xdr:row>
      <xdr:rowOff>466725</xdr:rowOff>
    </xdr:to>
    <xdr:sp>
      <xdr:nvSpPr>
        <xdr:cNvPr id="162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3759644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2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2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2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2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2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3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542925</xdr:rowOff>
    </xdr:to>
    <xdr:sp>
      <xdr:nvSpPr>
        <xdr:cNvPr id="164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64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64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22</xdr:row>
      <xdr:rowOff>0</xdr:rowOff>
    </xdr:from>
    <xdr:to>
      <xdr:col>1</xdr:col>
      <xdr:colOff>781050</xdr:colOff>
      <xdr:row>22</xdr:row>
      <xdr:rowOff>466725</xdr:rowOff>
    </xdr:to>
    <xdr:sp>
      <xdr:nvSpPr>
        <xdr:cNvPr id="164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1899221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4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542925</xdr:rowOff>
    </xdr:to>
    <xdr:sp>
      <xdr:nvSpPr>
        <xdr:cNvPr id="165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466725</xdr:rowOff>
    </xdr:to>
    <xdr:sp>
      <xdr:nvSpPr>
        <xdr:cNvPr id="166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466725</xdr:rowOff>
    </xdr:to>
    <xdr:sp>
      <xdr:nvSpPr>
        <xdr:cNvPr id="166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93464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53</xdr:row>
      <xdr:rowOff>0</xdr:rowOff>
    </xdr:from>
    <xdr:to>
      <xdr:col>1</xdr:col>
      <xdr:colOff>781050</xdr:colOff>
      <xdr:row>53</xdr:row>
      <xdr:rowOff>466725</xdr:rowOff>
    </xdr:to>
    <xdr:sp>
      <xdr:nvSpPr>
        <xdr:cNvPr id="166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934648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6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542925</xdr:rowOff>
    </xdr:to>
    <xdr:sp>
      <xdr:nvSpPr>
        <xdr:cNvPr id="167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466725</xdr:rowOff>
    </xdr:to>
    <xdr:sp>
      <xdr:nvSpPr>
        <xdr:cNvPr id="167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466725</xdr:rowOff>
    </xdr:to>
    <xdr:sp>
      <xdr:nvSpPr>
        <xdr:cNvPr id="168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630548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67</xdr:row>
      <xdr:rowOff>0</xdr:rowOff>
    </xdr:from>
    <xdr:to>
      <xdr:col>1</xdr:col>
      <xdr:colOff>781050</xdr:colOff>
      <xdr:row>67</xdr:row>
      <xdr:rowOff>466725</xdr:rowOff>
    </xdr:to>
    <xdr:sp>
      <xdr:nvSpPr>
        <xdr:cNvPr id="168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630548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8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542925</xdr:rowOff>
    </xdr:to>
    <xdr:sp>
      <xdr:nvSpPr>
        <xdr:cNvPr id="169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>
      <xdr:nvSpPr>
        <xdr:cNvPr id="169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>
      <xdr:nvSpPr>
        <xdr:cNvPr id="169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32631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57</xdr:row>
      <xdr:rowOff>0</xdr:rowOff>
    </xdr:from>
    <xdr:to>
      <xdr:col>1</xdr:col>
      <xdr:colOff>781050</xdr:colOff>
      <xdr:row>57</xdr:row>
      <xdr:rowOff>466725</xdr:rowOff>
    </xdr:to>
    <xdr:sp>
      <xdr:nvSpPr>
        <xdr:cNvPr id="170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32631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8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09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0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1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2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542925</xdr:rowOff>
    </xdr:to>
    <xdr:sp>
      <xdr:nvSpPr>
        <xdr:cNvPr id="171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466725</xdr:rowOff>
    </xdr:to>
    <xdr:sp>
      <xdr:nvSpPr>
        <xdr:cNvPr id="171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466725</xdr:rowOff>
    </xdr:to>
    <xdr:sp>
      <xdr:nvSpPr>
        <xdr:cNvPr id="171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5228399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56</xdr:row>
      <xdr:rowOff>0</xdr:rowOff>
    </xdr:from>
    <xdr:to>
      <xdr:col>1</xdr:col>
      <xdr:colOff>781050</xdr:colOff>
      <xdr:row>56</xdr:row>
      <xdr:rowOff>466725</xdr:rowOff>
    </xdr:to>
    <xdr:sp>
      <xdr:nvSpPr>
        <xdr:cNvPr id="171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5228399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3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4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5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6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7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8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29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0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1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3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3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3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3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2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3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4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5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6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7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8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49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50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51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52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53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542925</xdr:rowOff>
    </xdr:to>
    <xdr:sp>
      <xdr:nvSpPr>
        <xdr:cNvPr id="1754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55" name="Forme automatique 17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56" name="Forme automatique 18" descr="Résultat de recherche d'images pour &quot;876267-400&quot;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47</xdr:row>
      <xdr:rowOff>0</xdr:rowOff>
    </xdr:from>
    <xdr:to>
      <xdr:col>1</xdr:col>
      <xdr:colOff>781050</xdr:colOff>
      <xdr:row>47</xdr:row>
      <xdr:rowOff>466725</xdr:rowOff>
    </xdr:to>
    <xdr:sp>
      <xdr:nvSpPr>
        <xdr:cNvPr id="1757" name="AutoShape 3" descr="https://s-images.nike.net/images/v1/440892-100-PV?wid=100&amp;hei=100&amp;fmt=png-alpha&amp;resMode=sharp2"/>
        <xdr:cNvSpPr>
          <a:spLocks noChangeAspect="1" noChangeArrowheads="1"/>
        </xdr:cNvSpPr>
      </xdr:nvSpPr>
      <xdr:spPr>
        <a:xfrm flipH="1">
          <a:off x="1104900" y="4347146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88106</xdr:colOff>
      <xdr:row>56</xdr:row>
      <xdr:rowOff>228600</xdr:rowOff>
    </xdr:from>
    <xdr:to>
      <xdr:col>1</xdr:col>
      <xdr:colOff>1169194</xdr:colOff>
      <xdr:row>56</xdr:row>
      <xdr:rowOff>828675</xdr:rowOff>
    </xdr:to>
    <xdr:pic>
      <xdr:nvPicPr>
        <xdr:cNvPr id="1758" name="Afbeelding 5738"/>
        <xdr:cNvPicPr>
          <a:picLocks noChangeAspect="1" noChangeArrowheads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6280" y="52512595"/>
          <a:ext cx="108140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</xdr:colOff>
      <xdr:row>57</xdr:row>
      <xdr:rowOff>133350</xdr:rowOff>
    </xdr:from>
    <xdr:to>
      <xdr:col>1</xdr:col>
      <xdr:colOff>1035844</xdr:colOff>
      <xdr:row>57</xdr:row>
      <xdr:rowOff>764435</xdr:rowOff>
    </xdr:to>
    <xdr:pic>
      <xdr:nvPicPr>
        <xdr:cNvPr id="1759" name="Afbeelding 5744"/>
        <xdr:cNvPicPr>
          <a:picLocks noChangeAspect="1" noChangeArrowheads="1"/>
        </xdr:cNvPicPr>
      </xdr:nvPicPr>
      <xdr:blipFill>
        <a:blip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5805" y="53396515"/>
          <a:ext cx="938530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78581</xdr:colOff>
      <xdr:row>39</xdr:row>
      <xdr:rowOff>192881</xdr:rowOff>
    </xdr:from>
    <xdr:to>
      <xdr:col>1</xdr:col>
      <xdr:colOff>1178719</xdr:colOff>
      <xdr:row>40</xdr:row>
      <xdr:rowOff>2380</xdr:rowOff>
    </xdr:to>
    <xdr:pic>
      <xdr:nvPicPr>
        <xdr:cNvPr id="1760" name="Afbeelding 5764"/>
        <xdr:cNvPicPr>
          <a:picLocks noChangeAspect="1"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06755" y="35830510"/>
          <a:ext cx="1100455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73819</xdr:colOff>
      <xdr:row>41</xdr:row>
      <xdr:rowOff>152400</xdr:rowOff>
    </xdr:from>
    <xdr:to>
      <xdr:col>1</xdr:col>
      <xdr:colOff>1183482</xdr:colOff>
      <xdr:row>41</xdr:row>
      <xdr:rowOff>933450</xdr:rowOff>
    </xdr:to>
    <xdr:pic>
      <xdr:nvPicPr>
        <xdr:cNvPr id="1761" name="Afbeelding 5766"/>
        <xdr:cNvPicPr>
          <a:picLocks noChangeAspect="1" noChangeArrowheads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02310" y="37748845"/>
          <a:ext cx="110934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40</xdr:row>
      <xdr:rowOff>171450</xdr:rowOff>
    </xdr:from>
    <xdr:to>
      <xdr:col>1</xdr:col>
      <xdr:colOff>1169194</xdr:colOff>
      <xdr:row>40</xdr:row>
      <xdr:rowOff>962025</xdr:rowOff>
    </xdr:to>
    <xdr:pic>
      <xdr:nvPicPr>
        <xdr:cNvPr id="1762" name="Afbeelding 5768"/>
        <xdr:cNvPicPr>
          <a:picLocks noChangeAspect="1" noChangeArrowheads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6280" y="36788725"/>
          <a:ext cx="108140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88106</xdr:colOff>
      <xdr:row>38</xdr:row>
      <xdr:rowOff>138112</xdr:rowOff>
    </xdr:from>
    <xdr:to>
      <xdr:col>1</xdr:col>
      <xdr:colOff>1169194</xdr:colOff>
      <xdr:row>38</xdr:row>
      <xdr:rowOff>921404</xdr:rowOff>
    </xdr:to>
    <xdr:pic>
      <xdr:nvPicPr>
        <xdr:cNvPr id="1763" name="Afbeelding 5776"/>
        <xdr:cNvPicPr>
          <a:picLocks noChangeAspect="1" noChangeArrowheads="1"/>
        </xdr:cNvPicPr>
      </xdr:nvPicPr>
      <xdr:blipFill>
        <a:blip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6280" y="34796730"/>
          <a:ext cx="1081405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64293</xdr:colOff>
      <xdr:row>36</xdr:row>
      <xdr:rowOff>250031</xdr:rowOff>
    </xdr:from>
    <xdr:to>
      <xdr:col>1</xdr:col>
      <xdr:colOff>1242381</xdr:colOff>
      <xdr:row>36</xdr:row>
      <xdr:rowOff>885825</xdr:rowOff>
    </xdr:to>
    <xdr:pic>
      <xdr:nvPicPr>
        <xdr:cNvPr id="1764" name="Afbeelding 5786"/>
        <xdr:cNvPicPr>
          <a:picLocks noChangeAspect="1" noChangeArrowheads="1"/>
        </xdr:cNvPicPr>
      </xdr:nvPicPr>
      <xdr:blipFill>
        <a:blip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92785" y="32950150"/>
          <a:ext cx="1177925" cy="6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31</xdr:row>
      <xdr:rowOff>114299</xdr:rowOff>
    </xdr:from>
    <xdr:to>
      <xdr:col>1</xdr:col>
      <xdr:colOff>1133475</xdr:colOff>
      <xdr:row>31</xdr:row>
      <xdr:rowOff>824794</xdr:rowOff>
    </xdr:to>
    <xdr:pic>
      <xdr:nvPicPr>
        <xdr:cNvPr id="1765" name="Afbeelding 5794"/>
        <xdr:cNvPicPr>
          <a:picLocks noChangeAspect="1" noChangeArrowheads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2475" y="27918410"/>
          <a:ext cx="1009650" cy="71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100013</xdr:colOff>
      <xdr:row>67</xdr:row>
      <xdr:rowOff>59532</xdr:rowOff>
    </xdr:from>
    <xdr:to>
      <xdr:col>1</xdr:col>
      <xdr:colOff>1157287</xdr:colOff>
      <xdr:row>67</xdr:row>
      <xdr:rowOff>808844</xdr:rowOff>
    </xdr:to>
    <xdr:pic>
      <xdr:nvPicPr>
        <xdr:cNvPr id="1766" name="Afbeelding 5798"/>
        <xdr:cNvPicPr>
          <a:picLocks noChangeAspect="1" noChangeArrowheads="1"/>
        </xdr:cNvPicPr>
      </xdr:nvPicPr>
      <xdr:blipFill>
        <a:blip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8345" y="63113920"/>
          <a:ext cx="1057275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71</xdr:row>
      <xdr:rowOff>116681</xdr:rowOff>
    </xdr:from>
    <xdr:to>
      <xdr:col>1</xdr:col>
      <xdr:colOff>1197769</xdr:colOff>
      <xdr:row>71</xdr:row>
      <xdr:rowOff>821531</xdr:rowOff>
    </xdr:to>
    <xdr:pic>
      <xdr:nvPicPr>
        <xdr:cNvPr id="1767" name="Afbeelding 5800"/>
        <xdr:cNvPicPr>
          <a:picLocks noChangeAspect="1" noChangeArrowheads="1"/>
        </xdr:cNvPicPr>
      </xdr:nvPicPr>
      <xdr:blipFill>
        <a:blip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87705" y="67087750"/>
          <a:ext cx="113855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53</xdr:row>
      <xdr:rowOff>180975</xdr:rowOff>
    </xdr:from>
    <xdr:to>
      <xdr:col>1</xdr:col>
      <xdr:colOff>1221582</xdr:colOff>
      <xdr:row>53</xdr:row>
      <xdr:rowOff>928688</xdr:rowOff>
    </xdr:to>
    <xdr:pic>
      <xdr:nvPicPr>
        <xdr:cNvPr id="1768" name="Afbeelding 5802"/>
        <xdr:cNvPicPr>
          <a:picLocks noChangeAspect="1" noChangeArrowheads="1"/>
        </xdr:cNvPicPr>
      </xdr:nvPicPr>
      <xdr:blipFill>
        <a:blip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64210" y="49527460"/>
          <a:ext cx="1185545" cy="747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141845</xdr:colOff>
      <xdr:row>47</xdr:row>
      <xdr:rowOff>123827</xdr:rowOff>
    </xdr:from>
    <xdr:to>
      <xdr:col>1</xdr:col>
      <xdr:colOff>1115456</xdr:colOff>
      <xdr:row>47</xdr:row>
      <xdr:rowOff>857251</xdr:rowOff>
    </xdr:to>
    <xdr:pic>
      <xdr:nvPicPr>
        <xdr:cNvPr id="1769" name="Afbeelding 5804"/>
        <xdr:cNvPicPr>
          <a:picLocks noChangeAspect="1" noChangeArrowheads="1"/>
        </xdr:cNvPicPr>
      </xdr:nvPicPr>
      <xdr:blipFill>
        <a:blip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70255" y="43595290"/>
          <a:ext cx="97345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92529</xdr:colOff>
      <xdr:row>29</xdr:row>
      <xdr:rowOff>149679</xdr:rowOff>
    </xdr:from>
    <xdr:to>
      <xdr:col>1</xdr:col>
      <xdr:colOff>1164772</xdr:colOff>
      <xdr:row>29</xdr:row>
      <xdr:rowOff>759279</xdr:rowOff>
    </xdr:to>
    <xdr:pic>
      <xdr:nvPicPr>
        <xdr:cNvPr id="1770" name="Afbeelding 2"/>
        <xdr:cNvPicPr>
          <a:picLocks noChangeAspect="1" noChangeArrowheads="1"/>
        </xdr:cNvPicPr>
      </xdr:nvPicPr>
      <xdr:blipFill>
        <a:blip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0725" y="25995630"/>
          <a:ext cx="107251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49666</xdr:colOff>
      <xdr:row>16</xdr:row>
      <xdr:rowOff>123825</xdr:rowOff>
    </xdr:from>
    <xdr:to>
      <xdr:col>1</xdr:col>
      <xdr:colOff>1207634</xdr:colOff>
      <xdr:row>16</xdr:row>
      <xdr:rowOff>838200</xdr:rowOff>
    </xdr:to>
    <xdr:pic>
      <xdr:nvPicPr>
        <xdr:cNvPr id="1771" name="Afbeelding 4"/>
        <xdr:cNvPicPr>
          <a:picLocks noChangeAspect="1" noChangeArrowheads="1"/>
        </xdr:cNvPicPr>
      </xdr:nvPicPr>
      <xdr:blipFill>
        <a:blip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8180" y="13241020"/>
          <a:ext cx="115760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111579</xdr:colOff>
      <xdr:row>35</xdr:row>
      <xdr:rowOff>171450</xdr:rowOff>
    </xdr:from>
    <xdr:to>
      <xdr:col>1</xdr:col>
      <xdr:colOff>1145722</xdr:colOff>
      <xdr:row>35</xdr:row>
      <xdr:rowOff>733425</xdr:rowOff>
    </xdr:to>
    <xdr:pic>
      <xdr:nvPicPr>
        <xdr:cNvPr id="1772" name="Afbeelding 6"/>
        <xdr:cNvPicPr>
          <a:picLocks noChangeAspect="1" noChangeArrowheads="1"/>
        </xdr:cNvPicPr>
      </xdr:nvPicPr>
      <xdr:blipFill>
        <a:blip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39775" y="31892875"/>
          <a:ext cx="103441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277416</xdr:colOff>
      <xdr:row>22</xdr:row>
      <xdr:rowOff>71438</xdr:rowOff>
    </xdr:from>
    <xdr:to>
      <xdr:col>1</xdr:col>
      <xdr:colOff>979884</xdr:colOff>
      <xdr:row>22</xdr:row>
      <xdr:rowOff>954558</xdr:rowOff>
    </xdr:to>
    <xdr:pic>
      <xdr:nvPicPr>
        <xdr:cNvPr id="1773" name="Picture 1772" descr="Air Jordan 2 Retro Low Herrenschuh"/>
        <xdr:cNvPicPr>
          <a:picLocks noChangeAspect="1" noChangeArrowheads="1"/>
        </xdr:cNvPicPr>
      </xdr:nvPicPr>
      <xdr:blipFill>
        <a:blip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510" y="19063335"/>
          <a:ext cx="702945" cy="88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180820</xdr:colOff>
      <xdr:row>34</xdr:row>
      <xdr:rowOff>130969</xdr:rowOff>
    </xdr:from>
    <xdr:to>
      <xdr:col>1</xdr:col>
      <xdr:colOff>1076480</xdr:colOff>
      <xdr:row>34</xdr:row>
      <xdr:rowOff>850969</xdr:rowOff>
    </xdr:to>
    <xdr:pic>
      <xdr:nvPicPr>
        <xdr:cNvPr id="1774" name="Picture 1773" descr="Kyrie Low 5 Erkek Nike Beyaz Erkek Basketbol Ayakkabısı DJ6012-102 |  Korayspor"/>
        <xdr:cNvPicPr>
          <a:picLocks noChangeAspect="1" noChangeArrowheads="1"/>
        </xdr:cNvPicPr>
      </xdr:nvPicPr>
      <xdr:blipFill>
        <a:blip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990" y="30873065"/>
          <a:ext cx="89598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268794</xdr:colOff>
      <xdr:row>45</xdr:row>
      <xdr:rowOff>107156</xdr:rowOff>
    </xdr:from>
    <xdr:to>
      <xdr:col>1</xdr:col>
      <xdr:colOff>1047750</xdr:colOff>
      <xdr:row>45</xdr:row>
      <xdr:rowOff>886424</xdr:rowOff>
    </xdr:to>
    <xdr:pic>
      <xdr:nvPicPr>
        <xdr:cNvPr id="1775" name="Picture 1774" descr="Nike Lebron XVIII Best Of - Dm2813-400 - SNS"/>
        <xdr:cNvPicPr>
          <a:picLocks noChangeAspect="1" noChangeArrowheads="1"/>
        </xdr:cNvPicPr>
      </xdr:nvPicPr>
      <xdr:blipFill>
        <a:blip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97255" y="41619805"/>
          <a:ext cx="779145" cy="779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340233</xdr:colOff>
      <xdr:row>61</xdr:row>
      <xdr:rowOff>83344</xdr:rowOff>
    </xdr:from>
    <xdr:to>
      <xdr:col>1</xdr:col>
      <xdr:colOff>917068</xdr:colOff>
      <xdr:row>61</xdr:row>
      <xdr:rowOff>803344</xdr:rowOff>
    </xdr:to>
    <xdr:pic>
      <xdr:nvPicPr>
        <xdr:cNvPr id="1777" name="Picture 1776" descr="Luka 1 Basketballschuh"/>
        <xdr:cNvPicPr>
          <a:picLocks noChangeAspect="1" noChangeArrowheads="1"/>
        </xdr:cNvPicPr>
      </xdr:nvPicPr>
      <xdr:blipFill>
        <a:blip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8375" y="57263030"/>
          <a:ext cx="57721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340506</xdr:colOff>
      <xdr:row>65</xdr:row>
      <xdr:rowOff>47625</xdr:rowOff>
    </xdr:from>
    <xdr:to>
      <xdr:col>1</xdr:col>
      <xdr:colOff>916794</xdr:colOff>
      <xdr:row>65</xdr:row>
      <xdr:rowOff>767625</xdr:rowOff>
    </xdr:to>
    <xdr:pic>
      <xdr:nvPicPr>
        <xdr:cNvPr id="1778" name="Picture 1777" descr="Nike Air Penny 2 Beige DV7229-700| Online Einkaufen bei FOOTDISTRICT"/>
        <xdr:cNvPicPr>
          <a:picLocks noChangeAspect="1" noChangeArrowheads="1"/>
        </xdr:cNvPicPr>
      </xdr:nvPicPr>
      <xdr:blipFill>
        <a:blip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69010" y="61144150"/>
          <a:ext cx="575945" cy="71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340900</xdr:colOff>
      <xdr:row>70</xdr:row>
      <xdr:rowOff>95251</xdr:rowOff>
    </xdr:from>
    <xdr:to>
      <xdr:col>1</xdr:col>
      <xdr:colOff>916400</xdr:colOff>
      <xdr:row>70</xdr:row>
      <xdr:rowOff>815251</xdr:rowOff>
    </xdr:to>
    <xdr:pic>
      <xdr:nvPicPr>
        <xdr:cNvPr id="1779" name="Picture 1778" descr="Jordan One Take 4 Basketballschuh"/>
        <xdr:cNvPicPr>
          <a:picLocks noChangeAspect="1" noChangeArrowheads="1"/>
        </xdr:cNvPicPr>
      </xdr:nvPicPr>
      <xdr:blipFill>
        <a:blip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9010" y="66087625"/>
          <a:ext cx="575945" cy="71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341366</xdr:colOff>
      <xdr:row>81</xdr:row>
      <xdr:rowOff>95250</xdr:rowOff>
    </xdr:from>
    <xdr:to>
      <xdr:col>1</xdr:col>
      <xdr:colOff>915935</xdr:colOff>
      <xdr:row>81</xdr:row>
      <xdr:rowOff>815250</xdr:rowOff>
    </xdr:to>
    <xdr:pic>
      <xdr:nvPicPr>
        <xdr:cNvPr id="1780" name="Picture 1779" descr="Luka 1 Basketballschuh"/>
        <xdr:cNvPicPr>
          <a:picLocks noChangeAspect="1" noChangeArrowheads="1"/>
        </xdr:cNvPicPr>
      </xdr:nvPicPr>
      <xdr:blipFill>
        <a:blip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9645" y="76858495"/>
          <a:ext cx="574675" cy="71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204380</xdr:colOff>
      <xdr:row>97</xdr:row>
      <xdr:rowOff>62949</xdr:rowOff>
    </xdr:from>
    <xdr:to>
      <xdr:col>1</xdr:col>
      <xdr:colOff>1029108</xdr:colOff>
      <xdr:row>97</xdr:row>
      <xdr:rowOff>684280</xdr:rowOff>
    </xdr:to>
    <xdr:pic>
      <xdr:nvPicPr>
        <xdr:cNvPr id="1781" name="Picture 1780" descr="Jordan One Take 4 Herren Basketballschuh"/>
        <xdr:cNvPicPr>
          <a:picLocks noChangeAspect="1" noChangeArrowheads="1"/>
        </xdr:cNvPicPr>
      </xdr:nvPicPr>
      <xdr:blipFill>
        <a:blip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485" y="92492830"/>
          <a:ext cx="824865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341743</xdr:colOff>
      <xdr:row>95</xdr:row>
      <xdr:rowOff>59531</xdr:rowOff>
    </xdr:from>
    <xdr:to>
      <xdr:col>1</xdr:col>
      <xdr:colOff>915557</xdr:colOff>
      <xdr:row>95</xdr:row>
      <xdr:rowOff>779531</xdr:rowOff>
    </xdr:to>
    <xdr:pic>
      <xdr:nvPicPr>
        <xdr:cNvPr id="1782" name="Picture 1781"/>
        <xdr:cNvPicPr>
          <a:picLocks noChangeAspect="1" noChangeArrowheads="1"/>
        </xdr:cNvPicPr>
      </xdr:nvPicPr>
      <xdr:blipFill>
        <a:blip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70280" y="90530680"/>
          <a:ext cx="57340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277416</xdr:colOff>
      <xdr:row>96</xdr:row>
      <xdr:rowOff>83343</xdr:rowOff>
    </xdr:from>
    <xdr:to>
      <xdr:col>1</xdr:col>
      <xdr:colOff>979884</xdr:colOff>
      <xdr:row>96</xdr:row>
      <xdr:rowOff>784247</xdr:rowOff>
    </xdr:to>
    <xdr:pic>
      <xdr:nvPicPr>
        <xdr:cNvPr id="1783" name="Picture 1782" descr="Schuhe NIKE - Jordan Zion 1 (Gs) DA3131 006 Black/Bright Crimson/White -  Schnürschuhe - Halbschuhe - Jungen - Kinderschuhe | eschuhe.de"/>
        <xdr:cNvPicPr>
          <a:picLocks noChangeAspect="1" noChangeArrowheads="1"/>
        </xdr:cNvPicPr>
      </xdr:nvPicPr>
      <xdr:blipFill>
        <a:blip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05510" y="91533980"/>
          <a:ext cx="702945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79</xdr:row>
      <xdr:rowOff>182337</xdr:rowOff>
    </xdr:from>
    <xdr:ext cx="1080000" cy="720000"/>
    <xdr:pic>
      <xdr:nvPicPr>
        <xdr:cNvPr id="1784" name="image33.jpg"/>
        <xdr:cNvPicPr preferRelativeResize="0"/>
      </xdr:nvPicPr>
      <xdr:blipFill>
        <a:blip r:embed="rId57" cstate="print"/>
        <a:stretch>
          <a:fillRect/>
        </a:stretch>
      </xdr:blipFill>
      <xdr:spPr>
        <a:xfrm>
          <a:off x="737235" y="7498715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99</xdr:row>
      <xdr:rowOff>168049</xdr:rowOff>
    </xdr:from>
    <xdr:ext cx="1080000" cy="720000"/>
    <xdr:pic>
      <xdr:nvPicPr>
        <xdr:cNvPr id="1785" name="image17.jpg"/>
        <xdr:cNvPicPr preferRelativeResize="0"/>
      </xdr:nvPicPr>
      <xdr:blipFill>
        <a:blip r:embed="rId58" cstate="print"/>
        <a:stretch>
          <a:fillRect/>
        </a:stretch>
      </xdr:blipFill>
      <xdr:spPr>
        <a:xfrm>
          <a:off x="760730" y="94555945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72</xdr:row>
      <xdr:rowOff>111579</xdr:rowOff>
    </xdr:from>
    <xdr:ext cx="1034143" cy="720000"/>
    <xdr:pic>
      <xdr:nvPicPr>
        <xdr:cNvPr id="1786" name="image19.jpg"/>
        <xdr:cNvPicPr preferRelativeResize="0"/>
      </xdr:nvPicPr>
      <xdr:blipFill>
        <a:blip r:embed="rId59" cstate="print"/>
        <a:stretch>
          <a:fillRect/>
        </a:stretch>
      </xdr:blipFill>
      <xdr:spPr>
        <a:xfrm>
          <a:off x="737235" y="68061840"/>
          <a:ext cx="103441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111</xdr:row>
      <xdr:rowOff>47625</xdr:rowOff>
    </xdr:from>
    <xdr:ext cx="1057956" cy="864238"/>
    <xdr:pic>
      <xdr:nvPicPr>
        <xdr:cNvPr id="1787" name="image42.jpg"/>
        <xdr:cNvPicPr preferRelativeResize="0"/>
      </xdr:nvPicPr>
      <xdr:blipFill>
        <a:blip r:embed="rId60" cstate="print"/>
        <a:stretch>
          <a:fillRect/>
        </a:stretch>
      </xdr:blipFill>
      <xdr:spPr>
        <a:xfrm>
          <a:off x="820420" y="106185970"/>
          <a:ext cx="1057910" cy="86423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103</xdr:row>
      <xdr:rowOff>145598</xdr:rowOff>
    </xdr:from>
    <xdr:ext cx="1153205" cy="735464"/>
    <xdr:pic>
      <xdr:nvPicPr>
        <xdr:cNvPr id="1788" name="image48.jpg"/>
        <xdr:cNvPicPr preferRelativeResize="0"/>
      </xdr:nvPicPr>
      <xdr:blipFill>
        <a:blip r:embed="rId61" cstate="print"/>
        <a:stretch>
          <a:fillRect/>
        </a:stretch>
      </xdr:blipFill>
      <xdr:spPr>
        <a:xfrm>
          <a:off x="737235" y="98450400"/>
          <a:ext cx="1153160" cy="73533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346982</xdr:colOff>
      <xdr:row>59</xdr:row>
      <xdr:rowOff>130969</xdr:rowOff>
    </xdr:from>
    <xdr:ext cx="605518" cy="628833"/>
    <xdr:pic>
      <xdr:nvPicPr>
        <xdr:cNvPr id="1789" name="image41.jpg"/>
        <xdr:cNvPicPr preferRelativeResize="0"/>
      </xdr:nvPicPr>
      <xdr:blipFill>
        <a:blip r:embed="rId62" cstate="print"/>
        <a:stretch>
          <a:fillRect/>
        </a:stretch>
      </xdr:blipFill>
      <xdr:spPr>
        <a:xfrm>
          <a:off x="975360" y="55352315"/>
          <a:ext cx="60579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107</xdr:row>
      <xdr:rowOff>68037</xdr:rowOff>
    </xdr:from>
    <xdr:ext cx="1080000" cy="720000"/>
    <xdr:pic>
      <xdr:nvPicPr>
        <xdr:cNvPr id="1790" name="image56.jpg"/>
        <xdr:cNvPicPr preferRelativeResize="0"/>
      </xdr:nvPicPr>
      <xdr:blipFill>
        <a:blip r:embed="rId63" cstate="print"/>
        <a:stretch>
          <a:fillRect/>
        </a:stretch>
      </xdr:blipFill>
      <xdr:spPr>
        <a:xfrm>
          <a:off x="737235" y="10228961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136071</xdr:colOff>
      <xdr:row>93</xdr:row>
      <xdr:rowOff>146277</xdr:rowOff>
    </xdr:from>
    <xdr:ext cx="1080000" cy="720000"/>
    <xdr:pic>
      <xdr:nvPicPr>
        <xdr:cNvPr id="1791" name="image68.jpg"/>
        <xdr:cNvPicPr preferRelativeResize="0"/>
      </xdr:nvPicPr>
      <xdr:blipFill>
        <a:blip r:embed="rId64" cstate="print"/>
        <a:stretch>
          <a:fillRect/>
        </a:stretch>
      </xdr:blipFill>
      <xdr:spPr>
        <a:xfrm>
          <a:off x="764540" y="88659335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120764</xdr:colOff>
      <xdr:row>48</xdr:row>
      <xdr:rowOff>115662</xdr:rowOff>
    </xdr:from>
    <xdr:ext cx="1080000" cy="720000"/>
    <xdr:pic>
      <xdr:nvPicPr>
        <xdr:cNvPr id="1792" name="image116.jpg"/>
        <xdr:cNvPicPr preferRelativeResize="0"/>
      </xdr:nvPicPr>
      <xdr:blipFill>
        <a:blip r:embed="rId65" cstate="print"/>
        <a:stretch>
          <a:fillRect/>
        </a:stretch>
      </xdr:blipFill>
      <xdr:spPr>
        <a:xfrm>
          <a:off x="749300" y="44566205"/>
          <a:ext cx="107950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156482</xdr:colOff>
      <xdr:row>76</xdr:row>
      <xdr:rowOff>139475</xdr:rowOff>
    </xdr:from>
    <xdr:ext cx="1080000" cy="720000"/>
    <xdr:pic>
      <xdr:nvPicPr>
        <xdr:cNvPr id="1793" name="image67.jpg"/>
        <xdr:cNvPicPr preferRelativeResize="0"/>
      </xdr:nvPicPr>
      <xdr:blipFill>
        <a:blip r:embed="rId66" cstate="print"/>
        <a:stretch>
          <a:fillRect/>
        </a:stretch>
      </xdr:blipFill>
      <xdr:spPr>
        <a:xfrm>
          <a:off x="784860" y="7200646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58</xdr:row>
      <xdr:rowOff>68037</xdr:rowOff>
    </xdr:from>
    <xdr:ext cx="1010330" cy="720000"/>
    <xdr:pic>
      <xdr:nvPicPr>
        <xdr:cNvPr id="1794" name="image81.jpg"/>
        <xdr:cNvPicPr preferRelativeResize="0"/>
      </xdr:nvPicPr>
      <xdr:blipFill>
        <a:blip r:embed="rId67" cstate="print"/>
        <a:stretch>
          <a:fillRect/>
        </a:stretch>
      </xdr:blipFill>
      <xdr:spPr>
        <a:xfrm>
          <a:off x="737235" y="54310280"/>
          <a:ext cx="101028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84</xdr:row>
      <xdr:rowOff>68037</xdr:rowOff>
    </xdr:from>
    <xdr:ext cx="950799" cy="836838"/>
    <xdr:pic>
      <xdr:nvPicPr>
        <xdr:cNvPr id="1795" name="image76.jpg"/>
        <xdr:cNvPicPr preferRelativeResize="0"/>
      </xdr:nvPicPr>
      <xdr:blipFill>
        <a:blip r:embed="rId68" cstate="print"/>
        <a:stretch>
          <a:fillRect/>
        </a:stretch>
      </xdr:blipFill>
      <xdr:spPr>
        <a:xfrm>
          <a:off x="737235" y="79768700"/>
          <a:ext cx="950595" cy="83693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104</xdr:row>
      <xdr:rowOff>68037</xdr:rowOff>
    </xdr:from>
    <xdr:ext cx="1141299" cy="824932"/>
    <xdr:pic>
      <xdr:nvPicPr>
        <xdr:cNvPr id="1796" name="image88.jpg"/>
        <xdr:cNvPicPr preferRelativeResize="0"/>
      </xdr:nvPicPr>
      <xdr:blipFill>
        <a:blip r:embed="rId69" cstate="print"/>
        <a:stretch>
          <a:fillRect/>
        </a:stretch>
      </xdr:blipFill>
      <xdr:spPr>
        <a:xfrm>
          <a:off x="737235" y="99352100"/>
          <a:ext cx="1141095" cy="8248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180295</xdr:colOff>
      <xdr:row>63</xdr:row>
      <xdr:rowOff>115662</xdr:rowOff>
    </xdr:from>
    <xdr:ext cx="998424" cy="720000"/>
    <xdr:pic>
      <xdr:nvPicPr>
        <xdr:cNvPr id="1797" name="image95.jpg"/>
        <xdr:cNvPicPr preferRelativeResize="0"/>
      </xdr:nvPicPr>
      <xdr:blipFill>
        <a:blip r:embed="rId70" cstate="print"/>
        <a:stretch>
          <a:fillRect/>
        </a:stretch>
      </xdr:blipFill>
      <xdr:spPr>
        <a:xfrm>
          <a:off x="808355" y="59253755"/>
          <a:ext cx="99885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120762</xdr:colOff>
      <xdr:row>105</xdr:row>
      <xdr:rowOff>103755</xdr:rowOff>
    </xdr:from>
    <xdr:ext cx="1129393" cy="801120"/>
    <xdr:pic>
      <xdr:nvPicPr>
        <xdr:cNvPr id="1798" name="image103.jpg"/>
        <xdr:cNvPicPr preferRelativeResize="0"/>
      </xdr:nvPicPr>
      <xdr:blipFill>
        <a:blip r:embed="rId71" cstate="print"/>
        <a:stretch>
          <a:fillRect/>
        </a:stretch>
      </xdr:blipFill>
      <xdr:spPr>
        <a:xfrm>
          <a:off x="749300" y="100366830"/>
          <a:ext cx="1129030" cy="8013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51</xdr:row>
      <xdr:rowOff>68037</xdr:rowOff>
    </xdr:from>
    <xdr:ext cx="1080000" cy="720000"/>
    <xdr:pic>
      <xdr:nvPicPr>
        <xdr:cNvPr id="1799" name="image79.jpg"/>
        <xdr:cNvPicPr preferRelativeResize="0"/>
      </xdr:nvPicPr>
      <xdr:blipFill>
        <a:blip r:embed="rId72" cstate="print"/>
        <a:stretch>
          <a:fillRect/>
        </a:stretch>
      </xdr:blipFill>
      <xdr:spPr>
        <a:xfrm>
          <a:off x="737235" y="4745609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55</xdr:row>
      <xdr:rowOff>68037</xdr:rowOff>
    </xdr:from>
    <xdr:ext cx="962705" cy="720000"/>
    <xdr:pic>
      <xdr:nvPicPr>
        <xdr:cNvPr id="1800" name="image99.jpg"/>
        <xdr:cNvPicPr preferRelativeResize="0"/>
      </xdr:nvPicPr>
      <xdr:blipFill>
        <a:blip r:embed="rId73" cstate="print"/>
        <a:stretch>
          <a:fillRect/>
        </a:stretch>
      </xdr:blipFill>
      <xdr:spPr>
        <a:xfrm>
          <a:off x="737235" y="51372770"/>
          <a:ext cx="96266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92</xdr:row>
      <xdr:rowOff>68037</xdr:rowOff>
    </xdr:from>
    <xdr:ext cx="1141299" cy="717775"/>
    <xdr:pic>
      <xdr:nvPicPr>
        <xdr:cNvPr id="1801" name="image105.jpg"/>
        <xdr:cNvPicPr preferRelativeResize="0"/>
      </xdr:nvPicPr>
      <xdr:blipFill>
        <a:blip r:embed="rId74" cstate="print"/>
        <a:stretch>
          <a:fillRect/>
        </a:stretch>
      </xdr:blipFill>
      <xdr:spPr>
        <a:xfrm>
          <a:off x="737235" y="87602060"/>
          <a:ext cx="1141095" cy="717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114</xdr:row>
      <xdr:rowOff>103755</xdr:rowOff>
    </xdr:from>
    <xdr:ext cx="1022237" cy="836837"/>
    <xdr:pic>
      <xdr:nvPicPr>
        <xdr:cNvPr id="1802" name="image130.jpg"/>
        <xdr:cNvPicPr preferRelativeResize="0"/>
      </xdr:nvPicPr>
      <xdr:blipFill>
        <a:blip r:embed="rId75" cstate="print"/>
        <a:stretch>
          <a:fillRect/>
        </a:stretch>
      </xdr:blipFill>
      <xdr:spPr>
        <a:xfrm>
          <a:off x="796925" y="109179360"/>
          <a:ext cx="1022350" cy="83693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106</xdr:row>
      <xdr:rowOff>68036</xdr:rowOff>
    </xdr:from>
    <xdr:ext cx="1093674" cy="813025"/>
    <xdr:pic>
      <xdr:nvPicPr>
        <xdr:cNvPr id="1803" name="image181.jpg"/>
        <xdr:cNvPicPr preferRelativeResize="0"/>
      </xdr:nvPicPr>
      <xdr:blipFill>
        <a:blip r:embed="rId76" cstate="print"/>
        <a:stretch>
          <a:fillRect/>
        </a:stretch>
      </xdr:blipFill>
      <xdr:spPr>
        <a:xfrm>
          <a:off x="737235" y="101310440"/>
          <a:ext cx="109347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77</xdr:row>
      <xdr:rowOff>68037</xdr:rowOff>
    </xdr:from>
    <xdr:ext cx="1080000" cy="720000"/>
    <xdr:pic>
      <xdr:nvPicPr>
        <xdr:cNvPr id="1804" name="image162.jpg"/>
        <xdr:cNvPicPr preferRelativeResize="0"/>
      </xdr:nvPicPr>
      <xdr:blipFill>
        <a:blip r:embed="rId77" cstate="print"/>
        <a:stretch>
          <a:fillRect/>
        </a:stretch>
      </xdr:blipFill>
      <xdr:spPr>
        <a:xfrm>
          <a:off x="737235" y="7291451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216013</xdr:colOff>
      <xdr:row>108</xdr:row>
      <xdr:rowOff>68036</xdr:rowOff>
    </xdr:from>
    <xdr:ext cx="891268" cy="860651"/>
    <xdr:pic>
      <xdr:nvPicPr>
        <xdr:cNvPr id="1805" name="image188.jpg"/>
        <xdr:cNvPicPr preferRelativeResize="0"/>
      </xdr:nvPicPr>
      <xdr:blipFill>
        <a:blip r:embed="rId78" cstate="print"/>
        <a:stretch>
          <a:fillRect/>
        </a:stretch>
      </xdr:blipFill>
      <xdr:spPr>
        <a:xfrm>
          <a:off x="844550" y="103268780"/>
          <a:ext cx="890905" cy="860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144575</xdr:colOff>
      <xdr:row>64</xdr:row>
      <xdr:rowOff>115662</xdr:rowOff>
    </xdr:from>
    <xdr:ext cx="1080000" cy="720000"/>
    <xdr:pic>
      <xdr:nvPicPr>
        <xdr:cNvPr id="1806" name="image193.jpg"/>
        <xdr:cNvPicPr preferRelativeResize="0"/>
      </xdr:nvPicPr>
      <xdr:blipFill>
        <a:blip r:embed="rId79" cstate="print"/>
        <a:stretch>
          <a:fillRect/>
        </a:stretch>
      </xdr:blipFill>
      <xdr:spPr>
        <a:xfrm>
          <a:off x="772795" y="60232925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156481</xdr:colOff>
      <xdr:row>112</xdr:row>
      <xdr:rowOff>68037</xdr:rowOff>
    </xdr:from>
    <xdr:ext cx="998425" cy="789212"/>
    <xdr:pic>
      <xdr:nvPicPr>
        <xdr:cNvPr id="1807" name="image198.jpg"/>
        <xdr:cNvPicPr preferRelativeResize="0"/>
      </xdr:nvPicPr>
      <xdr:blipFill>
        <a:blip r:embed="rId80" cstate="print"/>
        <a:stretch>
          <a:fillRect/>
        </a:stretch>
      </xdr:blipFill>
      <xdr:spPr>
        <a:xfrm>
          <a:off x="784860" y="107185460"/>
          <a:ext cx="998220" cy="7886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109</xdr:row>
      <xdr:rowOff>127568</xdr:rowOff>
    </xdr:from>
    <xdr:ext cx="1034144" cy="777306"/>
    <xdr:pic>
      <xdr:nvPicPr>
        <xdr:cNvPr id="1808" name="image209.jpg"/>
        <xdr:cNvPicPr preferRelativeResize="0"/>
      </xdr:nvPicPr>
      <xdr:blipFill>
        <a:blip r:embed="rId81" cstate="print"/>
        <a:stretch>
          <a:fillRect/>
        </a:stretch>
      </xdr:blipFill>
      <xdr:spPr>
        <a:xfrm>
          <a:off x="820420" y="104307005"/>
          <a:ext cx="1034415" cy="77724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102</xdr:row>
      <xdr:rowOff>68036</xdr:rowOff>
    </xdr:from>
    <xdr:ext cx="1105580" cy="789213"/>
    <xdr:pic>
      <xdr:nvPicPr>
        <xdr:cNvPr id="1809" name="image240.jpg"/>
        <xdr:cNvPicPr preferRelativeResize="0"/>
      </xdr:nvPicPr>
      <xdr:blipFill>
        <a:blip r:embed="rId82" cstate="print"/>
        <a:stretch>
          <a:fillRect/>
        </a:stretch>
      </xdr:blipFill>
      <xdr:spPr>
        <a:xfrm>
          <a:off x="737235" y="97393760"/>
          <a:ext cx="1105535" cy="7886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83</xdr:row>
      <xdr:rowOff>68037</xdr:rowOff>
    </xdr:from>
    <xdr:ext cx="1080000" cy="848744"/>
    <xdr:pic>
      <xdr:nvPicPr>
        <xdr:cNvPr id="1810" name="image222.jpg"/>
        <xdr:cNvPicPr preferRelativeResize="0"/>
      </xdr:nvPicPr>
      <xdr:blipFill>
        <a:blip r:embed="rId83" cstate="print"/>
        <a:stretch>
          <a:fillRect/>
        </a:stretch>
      </xdr:blipFill>
      <xdr:spPr>
        <a:xfrm>
          <a:off x="737235" y="78789530"/>
          <a:ext cx="1080135" cy="8483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60</xdr:row>
      <xdr:rowOff>68037</xdr:rowOff>
    </xdr:from>
    <xdr:ext cx="1080000" cy="720000"/>
    <xdr:pic>
      <xdr:nvPicPr>
        <xdr:cNvPr id="1811" name="image273.jpg"/>
        <xdr:cNvPicPr preferRelativeResize="0"/>
      </xdr:nvPicPr>
      <xdr:blipFill>
        <a:blip r:embed="rId84" cstate="print"/>
        <a:stretch>
          <a:fillRect/>
        </a:stretch>
      </xdr:blipFill>
      <xdr:spPr>
        <a:xfrm>
          <a:off x="737235" y="56268620"/>
          <a:ext cx="108013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100</xdr:row>
      <xdr:rowOff>103756</xdr:rowOff>
    </xdr:from>
    <xdr:ext cx="1141299" cy="836838"/>
    <xdr:pic>
      <xdr:nvPicPr>
        <xdr:cNvPr id="1812" name="image279.jpg"/>
        <xdr:cNvPicPr preferRelativeResize="0"/>
      </xdr:nvPicPr>
      <xdr:blipFill>
        <a:blip r:embed="rId85" cstate="print"/>
        <a:stretch>
          <a:fillRect/>
        </a:stretch>
      </xdr:blipFill>
      <xdr:spPr>
        <a:xfrm>
          <a:off x="760730" y="95470980"/>
          <a:ext cx="1141730" cy="83693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120763</xdr:colOff>
      <xdr:row>110</xdr:row>
      <xdr:rowOff>103756</xdr:rowOff>
    </xdr:from>
    <xdr:ext cx="1080000" cy="720000"/>
    <xdr:pic>
      <xdr:nvPicPr>
        <xdr:cNvPr id="1813" name="image310.jpg"/>
        <xdr:cNvPicPr preferRelativeResize="0"/>
      </xdr:nvPicPr>
      <xdr:blipFill>
        <a:blip r:embed="rId86" cstate="print"/>
        <a:stretch>
          <a:fillRect/>
        </a:stretch>
      </xdr:blipFill>
      <xdr:spPr>
        <a:xfrm>
          <a:off x="749300" y="105262680"/>
          <a:ext cx="107950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80</xdr:row>
      <xdr:rowOff>68036</xdr:rowOff>
    </xdr:from>
    <xdr:ext cx="1080000" cy="789213"/>
    <xdr:pic>
      <xdr:nvPicPr>
        <xdr:cNvPr id="1814" name="image290.jpg"/>
        <xdr:cNvPicPr preferRelativeResize="0"/>
      </xdr:nvPicPr>
      <xdr:blipFill>
        <a:blip r:embed="rId87" cstate="print"/>
        <a:stretch>
          <a:fillRect/>
        </a:stretch>
      </xdr:blipFill>
      <xdr:spPr>
        <a:xfrm>
          <a:off x="737235" y="75852020"/>
          <a:ext cx="1080135" cy="7886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37</xdr:row>
      <xdr:rowOff>166687</xdr:rowOff>
    </xdr:from>
    <xdr:ext cx="926988" cy="714375"/>
    <xdr:pic>
      <xdr:nvPicPr>
        <xdr:cNvPr id="1815" name="image297.jpg"/>
        <xdr:cNvPicPr preferRelativeResize="0"/>
      </xdr:nvPicPr>
      <xdr:blipFill>
        <a:blip r:embed="rId88" cstate="print"/>
        <a:stretch>
          <a:fillRect/>
        </a:stretch>
      </xdr:blipFill>
      <xdr:spPr>
        <a:xfrm>
          <a:off x="796925" y="33846135"/>
          <a:ext cx="9271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78</xdr:row>
      <xdr:rowOff>68037</xdr:rowOff>
    </xdr:from>
    <xdr:ext cx="974612" cy="720000"/>
    <xdr:pic>
      <xdr:nvPicPr>
        <xdr:cNvPr id="1816" name="image294.jpg"/>
        <xdr:cNvPicPr preferRelativeResize="0"/>
      </xdr:nvPicPr>
      <xdr:blipFill>
        <a:blip r:embed="rId89" cstate="print"/>
        <a:stretch>
          <a:fillRect/>
        </a:stretch>
      </xdr:blipFill>
      <xdr:spPr>
        <a:xfrm>
          <a:off x="737235" y="73893680"/>
          <a:ext cx="97472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73</xdr:row>
      <xdr:rowOff>68037</xdr:rowOff>
    </xdr:from>
    <xdr:ext cx="1034143" cy="720000"/>
    <xdr:pic>
      <xdr:nvPicPr>
        <xdr:cNvPr id="1817" name="image306.jpg"/>
        <xdr:cNvPicPr preferRelativeResize="0"/>
      </xdr:nvPicPr>
      <xdr:blipFill>
        <a:blip r:embed="rId90" cstate="print"/>
        <a:stretch>
          <a:fillRect/>
        </a:stretch>
      </xdr:blipFill>
      <xdr:spPr>
        <a:xfrm>
          <a:off x="737235" y="68997830"/>
          <a:ext cx="103441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62</xdr:row>
      <xdr:rowOff>139475</xdr:rowOff>
    </xdr:from>
    <xdr:ext cx="950799" cy="720000"/>
    <xdr:pic>
      <xdr:nvPicPr>
        <xdr:cNvPr id="1818" name="image305.jpg"/>
        <xdr:cNvPicPr preferRelativeResize="0"/>
      </xdr:nvPicPr>
      <xdr:blipFill>
        <a:blip r:embed="rId91" cstate="print"/>
        <a:stretch>
          <a:fillRect/>
        </a:stretch>
      </xdr:blipFill>
      <xdr:spPr>
        <a:xfrm>
          <a:off x="772795" y="58298080"/>
          <a:ext cx="95123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74</xdr:row>
      <xdr:rowOff>79943</xdr:rowOff>
    </xdr:from>
    <xdr:ext cx="1034143" cy="720000"/>
    <xdr:pic>
      <xdr:nvPicPr>
        <xdr:cNvPr id="1819" name="image307.jpg"/>
        <xdr:cNvPicPr preferRelativeResize="0"/>
      </xdr:nvPicPr>
      <xdr:blipFill>
        <a:blip r:embed="rId92" cstate="print"/>
        <a:stretch>
          <a:fillRect/>
        </a:stretch>
      </xdr:blipFill>
      <xdr:spPr>
        <a:xfrm>
          <a:off x="796925" y="69988430"/>
          <a:ext cx="103378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87</xdr:row>
      <xdr:rowOff>139474</xdr:rowOff>
    </xdr:from>
    <xdr:ext cx="998424" cy="717775"/>
    <xdr:pic>
      <xdr:nvPicPr>
        <xdr:cNvPr id="1820" name="image313.jpg"/>
        <xdr:cNvPicPr preferRelativeResize="0"/>
      </xdr:nvPicPr>
      <xdr:blipFill>
        <a:blip r:embed="rId93" cstate="print"/>
        <a:stretch>
          <a:fillRect/>
        </a:stretch>
      </xdr:blipFill>
      <xdr:spPr>
        <a:xfrm>
          <a:off x="772795" y="82777330"/>
          <a:ext cx="998855" cy="717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101</xdr:row>
      <xdr:rowOff>68037</xdr:rowOff>
    </xdr:from>
    <xdr:ext cx="1153205" cy="765400"/>
    <xdr:pic>
      <xdr:nvPicPr>
        <xdr:cNvPr id="1821" name="image311.jpg"/>
        <xdr:cNvPicPr preferRelativeResize="0"/>
      </xdr:nvPicPr>
      <xdr:blipFill>
        <a:blip r:embed="rId94" cstate="print"/>
        <a:stretch>
          <a:fillRect/>
        </a:stretch>
      </xdr:blipFill>
      <xdr:spPr>
        <a:xfrm>
          <a:off x="737235" y="96414590"/>
          <a:ext cx="1153160" cy="765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251732</xdr:colOff>
      <xdr:row>30</xdr:row>
      <xdr:rowOff>151381</xdr:rowOff>
    </xdr:from>
    <xdr:ext cx="938893" cy="720000"/>
    <xdr:pic>
      <xdr:nvPicPr>
        <xdr:cNvPr id="1822" name="image315.jpg"/>
        <xdr:cNvPicPr preferRelativeResize="0"/>
      </xdr:nvPicPr>
      <xdr:blipFill>
        <a:blip r:embed="rId95" cstate="print"/>
        <a:stretch>
          <a:fillRect/>
        </a:stretch>
      </xdr:blipFill>
      <xdr:spPr>
        <a:xfrm>
          <a:off x="880110" y="26976705"/>
          <a:ext cx="939165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85</xdr:row>
      <xdr:rowOff>115661</xdr:rowOff>
    </xdr:from>
    <xdr:ext cx="926987" cy="741588"/>
    <xdr:pic>
      <xdr:nvPicPr>
        <xdr:cNvPr id="1823" name="image322.jpg"/>
        <xdr:cNvPicPr preferRelativeResize="0"/>
      </xdr:nvPicPr>
      <xdr:blipFill>
        <a:blip r:embed="rId96" cstate="print"/>
        <a:stretch>
          <a:fillRect/>
        </a:stretch>
      </xdr:blipFill>
      <xdr:spPr>
        <a:xfrm>
          <a:off x="796925" y="80795495"/>
          <a:ext cx="927100" cy="74104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86</xdr:row>
      <xdr:rowOff>68037</xdr:rowOff>
    </xdr:from>
    <xdr:ext cx="986518" cy="720000"/>
    <xdr:pic>
      <xdr:nvPicPr>
        <xdr:cNvPr id="1824" name="image348.jpg"/>
        <xdr:cNvPicPr preferRelativeResize="0"/>
      </xdr:nvPicPr>
      <xdr:blipFill>
        <a:blip r:embed="rId97" cstate="print"/>
        <a:stretch>
          <a:fillRect/>
        </a:stretch>
      </xdr:blipFill>
      <xdr:spPr>
        <a:xfrm>
          <a:off x="737235" y="81727040"/>
          <a:ext cx="98679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66</xdr:row>
      <xdr:rowOff>103756</xdr:rowOff>
    </xdr:from>
    <xdr:ext cx="998424" cy="720000"/>
    <xdr:pic>
      <xdr:nvPicPr>
        <xdr:cNvPr id="1825" name="image335.jpg"/>
        <xdr:cNvPicPr preferRelativeResize="0"/>
      </xdr:nvPicPr>
      <xdr:blipFill>
        <a:blip r:embed="rId98" cstate="print"/>
        <a:stretch>
          <a:fillRect/>
        </a:stretch>
      </xdr:blipFill>
      <xdr:spPr>
        <a:xfrm>
          <a:off x="737235" y="62179200"/>
          <a:ext cx="998220" cy="7200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98</xdr:row>
      <xdr:rowOff>127568</xdr:rowOff>
    </xdr:from>
    <xdr:ext cx="1069862" cy="777307"/>
    <xdr:pic>
      <xdr:nvPicPr>
        <xdr:cNvPr id="1826" name="image323.jpg"/>
        <xdr:cNvPicPr preferRelativeResize="0"/>
      </xdr:nvPicPr>
      <xdr:blipFill>
        <a:blip r:embed="rId99" cstate="print"/>
        <a:stretch>
          <a:fillRect/>
        </a:stretch>
      </xdr:blipFill>
      <xdr:spPr>
        <a:xfrm>
          <a:off x="796925" y="93536135"/>
          <a:ext cx="1069975" cy="7778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204107</xdr:colOff>
      <xdr:row>94</xdr:row>
      <xdr:rowOff>103756</xdr:rowOff>
    </xdr:from>
    <xdr:ext cx="974612" cy="777306"/>
    <xdr:pic>
      <xdr:nvPicPr>
        <xdr:cNvPr id="1827" name="image351.jpg"/>
        <xdr:cNvPicPr preferRelativeResize="0"/>
      </xdr:nvPicPr>
      <xdr:blipFill>
        <a:blip r:embed="rId100" cstate="print"/>
        <a:stretch>
          <a:fillRect/>
        </a:stretch>
      </xdr:blipFill>
      <xdr:spPr>
        <a:xfrm>
          <a:off x="832485" y="89595960"/>
          <a:ext cx="974725" cy="77724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27</xdr:row>
      <xdr:rowOff>68036</xdr:rowOff>
    </xdr:from>
    <xdr:ext cx="1105580" cy="777307"/>
    <xdr:pic>
      <xdr:nvPicPr>
        <xdr:cNvPr id="1828" name="image368.jpg"/>
        <xdr:cNvPicPr preferRelativeResize="0"/>
      </xdr:nvPicPr>
      <xdr:blipFill>
        <a:blip r:embed="rId101" cstate="print"/>
        <a:stretch>
          <a:fillRect/>
        </a:stretch>
      </xdr:blipFill>
      <xdr:spPr>
        <a:xfrm>
          <a:off x="737235" y="23956010"/>
          <a:ext cx="1105535" cy="77724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239826</xdr:colOff>
      <xdr:row>113</xdr:row>
      <xdr:rowOff>103755</xdr:rowOff>
    </xdr:from>
    <xdr:ext cx="926986" cy="824931"/>
    <xdr:pic>
      <xdr:nvPicPr>
        <xdr:cNvPr id="1829" name="image392.jpg"/>
        <xdr:cNvPicPr preferRelativeResize="0"/>
      </xdr:nvPicPr>
      <xdr:blipFill>
        <a:blip r:embed="rId102" cstate="print"/>
        <a:stretch>
          <a:fillRect/>
        </a:stretch>
      </xdr:blipFill>
      <xdr:spPr>
        <a:xfrm>
          <a:off x="868045" y="108200190"/>
          <a:ext cx="927100" cy="82486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252306</xdr:colOff>
      <xdr:row>88</xdr:row>
      <xdr:rowOff>86744</xdr:rowOff>
    </xdr:from>
    <xdr:to>
      <xdr:col>1</xdr:col>
      <xdr:colOff>1035844</xdr:colOff>
      <xdr:row>88</xdr:row>
      <xdr:rowOff>867526</xdr:rowOff>
    </xdr:to>
    <xdr:pic>
      <xdr:nvPicPr>
        <xdr:cNvPr id="1830" name="Picture 1829" descr="Produktbild"/>
        <xdr:cNvPicPr>
          <a:picLocks noChangeAspect="1" noChangeArrowheads="1"/>
        </xdr:cNvPicPr>
      </xdr:nvPicPr>
      <xdr:blipFill>
        <a:blip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0745" y="83703795"/>
          <a:ext cx="78359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239827</xdr:colOff>
      <xdr:row>115</xdr:row>
      <xdr:rowOff>74840</xdr:rowOff>
    </xdr:from>
    <xdr:to>
      <xdr:col>1</xdr:col>
      <xdr:colOff>1124291</xdr:colOff>
      <xdr:row>115</xdr:row>
      <xdr:rowOff>736478</xdr:rowOff>
    </xdr:to>
    <xdr:pic>
      <xdr:nvPicPr>
        <xdr:cNvPr id="1831" name="Picture 1830" descr="楽天市場】NIKE AIR FORCE 1 MID 07 QS DM0107-200ナイキ エアフォース 1 ミッド 07 クイックストライク  チョコレート/クリームCHOCOLATE/CREAM : スニーカーショップ ＳＫＩＴ"/>
        <xdr:cNvPicPr>
          <a:picLocks noChangeAspect="1" noChangeArrowheads="1"/>
        </xdr:cNvPicPr>
      </xdr:nvPicPr>
      <xdr:blipFill>
        <a:blip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8045" y="110129320"/>
          <a:ext cx="884555" cy="661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277244</xdr:colOff>
      <xdr:row>116</xdr:row>
      <xdr:rowOff>69737</xdr:rowOff>
    </xdr:from>
    <xdr:to>
      <xdr:col>1</xdr:col>
      <xdr:colOff>1095375</xdr:colOff>
      <xdr:row>116</xdr:row>
      <xdr:rowOff>884500</xdr:rowOff>
    </xdr:to>
    <xdr:pic>
      <xdr:nvPicPr>
        <xdr:cNvPr id="1832" name="Picture 1831" descr="Nike Drift Gator ISPA 'Coastal Blue' CI1392-400"/>
        <xdr:cNvPicPr>
          <a:picLocks noChangeAspect="1" noChangeArrowheads="1"/>
        </xdr:cNvPicPr>
      </xdr:nvPicPr>
      <xdr:blipFill>
        <a:blip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510" y="111103410"/>
          <a:ext cx="818515" cy="81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260237</xdr:colOff>
      <xdr:row>117</xdr:row>
      <xdr:rowOff>54428</xdr:rowOff>
    </xdr:from>
    <xdr:to>
      <xdr:col>1</xdr:col>
      <xdr:colOff>1065593</xdr:colOff>
      <xdr:row>117</xdr:row>
      <xdr:rowOff>857250</xdr:rowOff>
    </xdr:to>
    <xdr:pic>
      <xdr:nvPicPr>
        <xdr:cNvPr id="1833" name="Picture 1832" descr="ACG Mountain Fly Low SE"/>
        <xdr:cNvPicPr>
          <a:picLocks noChangeAspect="1" noChangeArrowheads="1"/>
        </xdr:cNvPicPr>
      </xdr:nvPicPr>
      <xdr:blipFill>
        <a:blip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8365" y="112067340"/>
          <a:ext cx="805815" cy="80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118</xdr:row>
      <xdr:rowOff>81643</xdr:rowOff>
    </xdr:from>
    <xdr:to>
      <xdr:col>1</xdr:col>
      <xdr:colOff>1095375</xdr:colOff>
      <xdr:row>118</xdr:row>
      <xdr:rowOff>942657</xdr:rowOff>
    </xdr:to>
    <xdr:pic>
      <xdr:nvPicPr>
        <xdr:cNvPr id="1834" name="Picture 1833" descr="Nike - air max 270 | Overkill"/>
        <xdr:cNvPicPr>
          <a:picLocks noChangeAspect="1" noChangeArrowheads="1"/>
        </xdr:cNvPicPr>
      </xdr:nvPicPr>
      <xdr:blipFill>
        <a:blip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9790" y="113073815"/>
          <a:ext cx="864235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210910</xdr:colOff>
      <xdr:row>89</xdr:row>
      <xdr:rowOff>86746</xdr:rowOff>
    </xdr:from>
    <xdr:to>
      <xdr:col>1</xdr:col>
      <xdr:colOff>1080162</xdr:colOff>
      <xdr:row>89</xdr:row>
      <xdr:rowOff>952500</xdr:rowOff>
    </xdr:to>
    <xdr:pic>
      <xdr:nvPicPr>
        <xdr:cNvPr id="1835" name="Picture 1834" descr="Nike ACG ACG Lowcate"/>
        <xdr:cNvPicPr>
          <a:picLocks noChangeAspect="1" noChangeArrowheads="1"/>
        </xdr:cNvPicPr>
      </xdr:nvPicPr>
      <xdr:blipFill>
        <a:blip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39470" y="84682965"/>
          <a:ext cx="869315" cy="8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316365</xdr:colOff>
      <xdr:row>90</xdr:row>
      <xdr:rowOff>68034</xdr:rowOff>
    </xdr:from>
    <xdr:to>
      <xdr:col>1</xdr:col>
      <xdr:colOff>1000125</xdr:colOff>
      <xdr:row>90</xdr:row>
      <xdr:rowOff>918681</xdr:rowOff>
    </xdr:to>
    <xdr:pic>
      <xdr:nvPicPr>
        <xdr:cNvPr id="1836" name="Picture 1835"/>
        <xdr:cNvPicPr>
          <a:picLocks noChangeAspect="1" noChangeArrowheads="1"/>
        </xdr:cNvPicPr>
      </xdr:nvPicPr>
      <xdr:blipFill>
        <a:blip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44880" y="85643720"/>
          <a:ext cx="683895" cy="85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91</xdr:row>
      <xdr:rowOff>95250</xdr:rowOff>
    </xdr:from>
    <xdr:to>
      <xdr:col>1</xdr:col>
      <xdr:colOff>1045869</xdr:colOff>
      <xdr:row>91</xdr:row>
      <xdr:rowOff>892968</xdr:rowOff>
    </xdr:to>
    <xdr:pic>
      <xdr:nvPicPr>
        <xdr:cNvPr id="1837" name="Picture 1836" descr="Nike ACG ACG Air Mada"/>
        <xdr:cNvPicPr>
          <a:picLocks noChangeAspect="1" noChangeArrowheads="1"/>
        </xdr:cNvPicPr>
      </xdr:nvPicPr>
      <xdr:blipFill>
        <a:blip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73125" y="86650195"/>
          <a:ext cx="801370" cy="79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52</xdr:row>
      <xdr:rowOff>71437</xdr:rowOff>
    </xdr:from>
    <xdr:to>
      <xdr:col>1</xdr:col>
      <xdr:colOff>930192</xdr:colOff>
      <xdr:row>52</xdr:row>
      <xdr:rowOff>791437</xdr:rowOff>
    </xdr:to>
    <xdr:pic>
      <xdr:nvPicPr>
        <xdr:cNvPr id="1838" name="Picture 1837"/>
        <xdr:cNvPicPr>
          <a:picLocks noChangeAspect="1" noChangeArrowheads="1"/>
        </xdr:cNvPicPr>
      </xdr:nvPicPr>
      <xdr:blipFill>
        <a:blip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2645" y="48438435"/>
          <a:ext cx="71564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107157</xdr:colOff>
      <xdr:row>18</xdr:row>
      <xdr:rowOff>238125</xdr:rowOff>
    </xdr:from>
    <xdr:to>
      <xdr:col>1</xdr:col>
      <xdr:colOff>1250157</xdr:colOff>
      <xdr:row>18</xdr:row>
      <xdr:rowOff>814072</xdr:rowOff>
    </xdr:to>
    <xdr:pic>
      <xdr:nvPicPr>
        <xdr:cNvPr id="1839" name="Obraz 60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 flipH="1">
          <a:off x="735330" y="15313660"/>
          <a:ext cx="1143000" cy="57594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15</xdr:row>
      <xdr:rowOff>238125</xdr:rowOff>
    </xdr:from>
    <xdr:to>
      <xdr:col>1</xdr:col>
      <xdr:colOff>1200460</xdr:colOff>
      <xdr:row>15</xdr:row>
      <xdr:rowOff>818172</xdr:rowOff>
    </xdr:to>
    <xdr:pic>
      <xdr:nvPicPr>
        <xdr:cNvPr id="1840" name="Obraz 101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11835" y="12376150"/>
          <a:ext cx="1116965" cy="579755"/>
        </a:xfrm>
        <a:prstGeom prst="rect">
          <a:avLst/>
        </a:prstGeom>
      </xdr:spPr>
    </xdr:pic>
    <xdr:clientData/>
  </xdr:twoCellAnchor>
  <xdr:oneCellAnchor>
    <xdr:from>
      <xdr:col>1</xdr:col>
      <xdr:colOff>178594</xdr:colOff>
      <xdr:row>21</xdr:row>
      <xdr:rowOff>166687</xdr:rowOff>
    </xdr:from>
    <xdr:ext cx="790575" cy="523875"/>
    <xdr:pic>
      <xdr:nvPicPr>
        <xdr:cNvPr id="1841" name="Obraz 95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807085" y="18179415"/>
          <a:ext cx="790575" cy="523875"/>
        </a:xfrm>
        <a:prstGeom prst="rect">
          <a:avLst/>
        </a:prstGeom>
      </xdr:spPr>
    </xdr:pic>
    <xdr:clientData/>
  </xdr:oneCellAnchor>
  <xdr:twoCellAnchor editAs="oneCell">
    <xdr:from>
      <xdr:col>1</xdr:col>
      <xdr:colOff>261937</xdr:colOff>
      <xdr:row>46</xdr:row>
      <xdr:rowOff>238125</xdr:rowOff>
    </xdr:from>
    <xdr:to>
      <xdr:col>1</xdr:col>
      <xdr:colOff>1209778</xdr:colOff>
      <xdr:row>46</xdr:row>
      <xdr:rowOff>763450</xdr:rowOff>
    </xdr:to>
    <xdr:pic>
      <xdr:nvPicPr>
        <xdr:cNvPr id="1842" name="Obraz 107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 flipH="1">
          <a:off x="890270" y="42730420"/>
          <a:ext cx="948055" cy="525145"/>
        </a:xfrm>
        <a:prstGeom prst="rect">
          <a:avLst/>
        </a:prstGeom>
      </xdr:spPr>
    </xdr:pic>
    <xdr:clientData/>
  </xdr:twoCellAnchor>
  <xdr:oneCellAnchor>
    <xdr:from>
      <xdr:col>1</xdr:col>
      <xdr:colOff>273844</xdr:colOff>
      <xdr:row>49</xdr:row>
      <xdr:rowOff>226219</xdr:rowOff>
    </xdr:from>
    <xdr:ext cx="869155" cy="557747"/>
    <xdr:pic>
      <xdr:nvPicPr>
        <xdr:cNvPr id="1843" name="Obraz 75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 flipH="1">
          <a:off x="902335" y="45655865"/>
          <a:ext cx="868680" cy="557530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119062</xdr:colOff>
      <xdr:row>50</xdr:row>
      <xdr:rowOff>95250</xdr:rowOff>
    </xdr:from>
    <xdr:to>
      <xdr:col>1</xdr:col>
      <xdr:colOff>1260361</xdr:colOff>
      <xdr:row>50</xdr:row>
      <xdr:rowOff>686193</xdr:rowOff>
    </xdr:to>
    <xdr:pic>
      <xdr:nvPicPr>
        <xdr:cNvPr id="1844" name="Obraz 73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 flipH="1">
          <a:off x="747395" y="46504225"/>
          <a:ext cx="1141095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119"/>
  <sheetViews>
    <sheetView showGridLines="0" tabSelected="1" zoomScale="80" zoomScaleNormal="80" workbookViewId="0">
      <pane ySplit="4" topLeftCell="A117" activePane="bottomLeft" state="frozen"/>
      <selection/>
      <selection pane="bottomLeft" activeCell="AI1" sqref="AI$1:AI$1048576"/>
    </sheetView>
  </sheetViews>
  <sheetFormatPr defaultColWidth="21.4454545454545" defaultRowHeight="77.1" customHeight="1"/>
  <cols>
    <col min="1" max="1" width="9" style="15" customWidth="1"/>
    <col min="2" max="2" width="19.4454545454545" style="2" customWidth="1"/>
    <col min="3" max="3" width="12.6636363636364" style="2" customWidth="1"/>
    <col min="4" max="4" width="18.8909090909091" style="16" customWidth="1"/>
    <col min="5" max="5" width="9.44545454545455" style="17" customWidth="1" outlineLevel="1"/>
    <col min="6" max="6" width="6.66363636363636" style="17" customWidth="1" outlineLevel="1"/>
    <col min="7" max="31" width="6.66363636363636" style="15" customWidth="1" outlineLevel="1"/>
    <col min="32" max="32" width="10" style="17" customWidth="1"/>
    <col min="33" max="33" width="10" style="18" customWidth="1"/>
    <col min="34" max="34" width="11.1090909090909" style="19" customWidth="1"/>
    <col min="35" max="16384" width="21.4454545454545" style="15"/>
  </cols>
  <sheetData>
    <row r="1" ht="33.75" customHeight="1" spans="1:34">
      <c r="A1" s="20"/>
      <c r="B1" s="21"/>
      <c r="C1" s="21"/>
      <c r="D1" s="22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G1" s="53"/>
      <c r="AH1" s="53"/>
    </row>
    <row r="2" s="13" customFormat="1" ht="27.75" customHeight="1" spans="2:34">
      <c r="B2" s="21"/>
      <c r="C2" s="21"/>
      <c r="D2" s="22"/>
      <c r="E2" s="23" t="s">
        <v>0</v>
      </c>
      <c r="F2" s="24">
        <v>35.5</v>
      </c>
      <c r="G2" s="24">
        <v>36</v>
      </c>
      <c r="H2" s="24">
        <v>36.5</v>
      </c>
      <c r="I2" s="24">
        <v>37.5</v>
      </c>
      <c r="J2" s="24">
        <v>38</v>
      </c>
      <c r="K2" s="24">
        <v>38.5</v>
      </c>
      <c r="L2" s="24">
        <v>39</v>
      </c>
      <c r="M2" s="24">
        <v>40</v>
      </c>
      <c r="N2" s="24">
        <v>40.5</v>
      </c>
      <c r="O2" s="24">
        <v>41</v>
      </c>
      <c r="P2" s="24">
        <v>41.5</v>
      </c>
      <c r="Q2" s="24">
        <v>42</v>
      </c>
      <c r="R2" s="24">
        <v>42.5</v>
      </c>
      <c r="S2" s="24">
        <v>43</v>
      </c>
      <c r="T2" s="24">
        <v>44</v>
      </c>
      <c r="U2" s="24">
        <v>44.5</v>
      </c>
      <c r="V2" s="24">
        <v>45</v>
      </c>
      <c r="W2" s="24">
        <v>45.5</v>
      </c>
      <c r="X2" s="24">
        <v>46</v>
      </c>
      <c r="Y2" s="24">
        <v>47</v>
      </c>
      <c r="Z2" s="24">
        <v>47.5</v>
      </c>
      <c r="AA2" s="24">
        <v>48.5</v>
      </c>
      <c r="AB2" s="24">
        <v>49</v>
      </c>
      <c r="AC2" s="24">
        <v>49.5</v>
      </c>
      <c r="AD2" s="24">
        <v>50.5</v>
      </c>
      <c r="AE2" s="48">
        <v>51</v>
      </c>
      <c r="AF2" s="17"/>
      <c r="AG2" s="18"/>
      <c r="AH2" s="53"/>
    </row>
    <row r="3" s="13" customFormat="1" ht="15.25" spans="2:34">
      <c r="B3" s="21"/>
      <c r="C3" s="21"/>
      <c r="D3" s="22"/>
      <c r="E3" s="25" t="s">
        <v>1</v>
      </c>
      <c r="F3" s="26" t="s">
        <v>2</v>
      </c>
      <c r="G3" s="26" t="s">
        <v>3</v>
      </c>
      <c r="H3" s="26" t="s">
        <v>4</v>
      </c>
      <c r="I3" s="26" t="s">
        <v>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6"/>
      <c r="AF3" s="17"/>
      <c r="AG3" s="18"/>
      <c r="AH3" s="53"/>
    </row>
    <row r="4" s="13" customFormat="1" ht="33" customHeight="1" spans="2:34">
      <c r="B4" s="27" t="s">
        <v>6</v>
      </c>
      <c r="C4" s="28" t="s">
        <v>7</v>
      </c>
      <c r="D4" s="28" t="s">
        <v>8</v>
      </c>
      <c r="E4" s="29" t="s">
        <v>9</v>
      </c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49" t="s">
        <v>10</v>
      </c>
      <c r="AG4" s="54" t="s">
        <v>11</v>
      </c>
      <c r="AH4" s="54" t="s">
        <v>12</v>
      </c>
    </row>
    <row r="5" s="14" customFormat="1" ht="75" customHeight="1" spans="1:35">
      <c r="A5" s="15"/>
      <c r="B5" s="30"/>
      <c r="C5" s="31" t="s">
        <v>13</v>
      </c>
      <c r="D5" s="32" t="s">
        <v>14</v>
      </c>
      <c r="E5" s="32" t="s">
        <v>0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>
        <v>51</v>
      </c>
      <c r="S5" s="32">
        <v>39</v>
      </c>
      <c r="T5" s="32">
        <v>518</v>
      </c>
      <c r="U5" s="32">
        <v>112</v>
      </c>
      <c r="V5" s="32">
        <v>330</v>
      </c>
      <c r="W5" s="32"/>
      <c r="X5" s="32"/>
      <c r="Y5" s="32"/>
      <c r="Z5" s="32"/>
      <c r="AA5" s="32"/>
      <c r="AB5" s="32"/>
      <c r="AC5" s="32"/>
      <c r="AD5" s="32"/>
      <c r="AE5" s="32"/>
      <c r="AF5" s="50">
        <f t="shared" ref="AF5:AF35" si="0">SUM(F5:AE5)</f>
        <v>1050</v>
      </c>
      <c r="AG5" s="55">
        <v>65</v>
      </c>
      <c r="AH5" s="56">
        <f t="shared" ref="AH5:AH35" si="1">AG5/2</f>
        <v>32.5</v>
      </c>
      <c r="AI5" s="15"/>
    </row>
    <row r="6" customHeight="1" spans="2:34">
      <c r="B6" s="33"/>
      <c r="C6" s="33" t="s">
        <v>15</v>
      </c>
      <c r="D6" s="12" t="s">
        <v>16</v>
      </c>
      <c r="E6" s="12" t="s">
        <v>0</v>
      </c>
      <c r="F6" s="12"/>
      <c r="G6" s="12"/>
      <c r="H6" s="12"/>
      <c r="I6" s="12"/>
      <c r="J6" s="12"/>
      <c r="K6" s="12"/>
      <c r="L6" s="12"/>
      <c r="M6" s="12">
        <v>8</v>
      </c>
      <c r="N6" s="12">
        <v>39</v>
      </c>
      <c r="O6" s="12">
        <v>71</v>
      </c>
      <c r="P6" s="12"/>
      <c r="Q6" s="12">
        <v>122</v>
      </c>
      <c r="R6" s="12">
        <v>87</v>
      </c>
      <c r="S6" s="12">
        <v>112</v>
      </c>
      <c r="T6" s="12">
        <v>132</v>
      </c>
      <c r="U6" s="12">
        <v>71</v>
      </c>
      <c r="V6" s="12">
        <v>81</v>
      </c>
      <c r="W6" s="12">
        <v>59</v>
      </c>
      <c r="X6" s="12">
        <v>61</v>
      </c>
      <c r="Y6" s="12"/>
      <c r="Z6" s="12"/>
      <c r="AA6" s="12"/>
      <c r="AB6" s="12"/>
      <c r="AC6" s="12"/>
      <c r="AD6" s="12"/>
      <c r="AE6" s="12"/>
      <c r="AF6" s="51">
        <f t="shared" si="0"/>
        <v>843</v>
      </c>
      <c r="AG6" s="57">
        <v>130</v>
      </c>
      <c r="AH6" s="58">
        <f t="shared" si="1"/>
        <v>65</v>
      </c>
    </row>
    <row r="7" customHeight="1" spans="2:36">
      <c r="B7" s="34"/>
      <c r="C7" s="33" t="s">
        <v>17</v>
      </c>
      <c r="D7" s="12" t="s">
        <v>18</v>
      </c>
      <c r="E7" s="12" t="s">
        <v>0</v>
      </c>
      <c r="F7" s="12"/>
      <c r="G7" s="12"/>
      <c r="H7" s="12"/>
      <c r="I7" s="12"/>
      <c r="J7" s="12"/>
      <c r="K7" s="12"/>
      <c r="L7" s="12"/>
      <c r="M7" s="12">
        <v>10</v>
      </c>
      <c r="N7" s="12">
        <v>4</v>
      </c>
      <c r="O7" s="12">
        <v>75</v>
      </c>
      <c r="P7" s="12"/>
      <c r="Q7" s="12">
        <v>86</v>
      </c>
      <c r="R7" s="12">
        <v>53</v>
      </c>
      <c r="S7" s="12">
        <v>109</v>
      </c>
      <c r="T7" s="12">
        <v>77</v>
      </c>
      <c r="U7" s="12">
        <v>38</v>
      </c>
      <c r="V7" s="12">
        <v>69</v>
      </c>
      <c r="W7" s="12">
        <v>39</v>
      </c>
      <c r="X7" s="12">
        <v>62</v>
      </c>
      <c r="Y7" s="12">
        <v>6</v>
      </c>
      <c r="Z7" s="12">
        <v>2</v>
      </c>
      <c r="AA7" s="12"/>
      <c r="AB7" s="12"/>
      <c r="AC7" s="12"/>
      <c r="AD7" s="12"/>
      <c r="AE7" s="12"/>
      <c r="AF7" s="51">
        <f t="shared" si="0"/>
        <v>630</v>
      </c>
      <c r="AG7" s="57">
        <v>110</v>
      </c>
      <c r="AH7" s="58">
        <f t="shared" si="1"/>
        <v>55</v>
      </c>
      <c r="AJ7" s="15">
        <v>101</v>
      </c>
    </row>
    <row r="8" customHeight="1" spans="2:36">
      <c r="B8" s="33"/>
      <c r="C8" s="33" t="s">
        <v>19</v>
      </c>
      <c r="D8" s="12" t="s">
        <v>20</v>
      </c>
      <c r="E8" s="12" t="s">
        <v>0</v>
      </c>
      <c r="F8" s="12"/>
      <c r="G8" s="12"/>
      <c r="H8" s="12"/>
      <c r="I8" s="12"/>
      <c r="J8" s="12"/>
      <c r="K8" s="12"/>
      <c r="L8" s="12"/>
      <c r="M8" s="12"/>
      <c r="N8" s="12"/>
      <c r="O8" s="12">
        <v>53</v>
      </c>
      <c r="P8" s="12"/>
      <c r="Q8" s="12">
        <v>69</v>
      </c>
      <c r="R8" s="12">
        <v>69</v>
      </c>
      <c r="S8" s="12">
        <v>120</v>
      </c>
      <c r="T8" s="12"/>
      <c r="U8" s="12">
        <v>87</v>
      </c>
      <c r="V8" s="12">
        <v>98</v>
      </c>
      <c r="W8" s="12">
        <v>36</v>
      </c>
      <c r="X8" s="12">
        <v>86</v>
      </c>
      <c r="Y8" s="12"/>
      <c r="Z8" s="12"/>
      <c r="AA8" s="12"/>
      <c r="AB8" s="12"/>
      <c r="AC8" s="12"/>
      <c r="AD8" s="12"/>
      <c r="AE8" s="12"/>
      <c r="AF8" s="51">
        <f t="shared" si="0"/>
        <v>618</v>
      </c>
      <c r="AG8" s="57">
        <v>80</v>
      </c>
      <c r="AH8" s="58">
        <f t="shared" si="1"/>
        <v>40</v>
      </c>
      <c r="AJ8" s="15">
        <v>95</v>
      </c>
    </row>
    <row r="9" customHeight="1" spans="2:34">
      <c r="B9" s="34"/>
      <c r="C9" s="33" t="s">
        <v>21</v>
      </c>
      <c r="D9" s="12" t="s">
        <v>16</v>
      </c>
      <c r="E9" s="12" t="s">
        <v>0</v>
      </c>
      <c r="F9" s="12"/>
      <c r="G9" s="12"/>
      <c r="H9" s="12"/>
      <c r="I9" s="12"/>
      <c r="J9" s="12"/>
      <c r="K9" s="12"/>
      <c r="L9" s="12"/>
      <c r="M9" s="12"/>
      <c r="N9" s="12"/>
      <c r="O9" s="12">
        <v>52</v>
      </c>
      <c r="P9" s="12"/>
      <c r="Q9" s="12">
        <v>72</v>
      </c>
      <c r="R9" s="12">
        <v>34</v>
      </c>
      <c r="S9" s="12">
        <v>95</v>
      </c>
      <c r="T9" s="12">
        <v>86</v>
      </c>
      <c r="U9" s="12">
        <v>40</v>
      </c>
      <c r="V9" s="12">
        <v>78</v>
      </c>
      <c r="W9" s="12">
        <v>43</v>
      </c>
      <c r="X9" s="12">
        <v>57</v>
      </c>
      <c r="Y9" s="12"/>
      <c r="Z9" s="12"/>
      <c r="AA9" s="12"/>
      <c r="AB9" s="12"/>
      <c r="AC9" s="12"/>
      <c r="AD9" s="12"/>
      <c r="AE9" s="12"/>
      <c r="AF9" s="51">
        <f t="shared" si="0"/>
        <v>557</v>
      </c>
      <c r="AG9" s="57">
        <v>130</v>
      </c>
      <c r="AH9" s="58">
        <f t="shared" si="1"/>
        <v>65</v>
      </c>
    </row>
    <row r="10" customHeight="1" spans="2:34">
      <c r="B10" s="33"/>
      <c r="C10" s="33" t="s">
        <v>22</v>
      </c>
      <c r="D10" s="12" t="s">
        <v>23</v>
      </c>
      <c r="E10" s="12" t="s">
        <v>0</v>
      </c>
      <c r="F10" s="12"/>
      <c r="G10" s="12"/>
      <c r="H10" s="12"/>
      <c r="I10" s="12">
        <v>46</v>
      </c>
      <c r="J10" s="12"/>
      <c r="K10" s="12">
        <v>64</v>
      </c>
      <c r="L10" s="12">
        <v>91</v>
      </c>
      <c r="M10" s="12">
        <v>52</v>
      </c>
      <c r="N10" s="12">
        <v>75</v>
      </c>
      <c r="O10" s="12">
        <v>70</v>
      </c>
      <c r="P10" s="12"/>
      <c r="Q10" s="12">
        <v>2</v>
      </c>
      <c r="R10" s="12">
        <v>59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51">
        <f t="shared" si="0"/>
        <v>459</v>
      </c>
      <c r="AG10" s="57">
        <v>80</v>
      </c>
      <c r="AH10" s="58">
        <f t="shared" si="1"/>
        <v>40</v>
      </c>
    </row>
    <row r="11" customHeight="1" spans="2:34">
      <c r="B11" s="33"/>
      <c r="C11" s="33" t="s">
        <v>24</v>
      </c>
      <c r="D11" s="12" t="s">
        <v>23</v>
      </c>
      <c r="E11" s="12" t="s">
        <v>0</v>
      </c>
      <c r="F11" s="12"/>
      <c r="G11" s="12"/>
      <c r="H11" s="12"/>
      <c r="I11" s="12">
        <v>48</v>
      </c>
      <c r="J11" s="12"/>
      <c r="K11" s="12">
        <v>60</v>
      </c>
      <c r="L11" s="12">
        <v>81</v>
      </c>
      <c r="M11" s="12">
        <v>64</v>
      </c>
      <c r="N11" s="12">
        <v>79</v>
      </c>
      <c r="O11" s="12">
        <v>65</v>
      </c>
      <c r="P11" s="12"/>
      <c r="Q11" s="12">
        <v>3</v>
      </c>
      <c r="R11" s="12">
        <v>57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51">
        <f t="shared" si="0"/>
        <v>457</v>
      </c>
      <c r="AG11" s="57">
        <v>80</v>
      </c>
      <c r="AH11" s="58">
        <f t="shared" si="1"/>
        <v>40</v>
      </c>
    </row>
    <row r="12" customHeight="1" spans="2:34">
      <c r="B12" s="33"/>
      <c r="C12" s="33" t="s">
        <v>25</v>
      </c>
      <c r="D12" s="12" t="s">
        <v>26</v>
      </c>
      <c r="E12" s="12" t="s">
        <v>0</v>
      </c>
      <c r="F12" s="12">
        <v>6</v>
      </c>
      <c r="G12" s="12">
        <v>37</v>
      </c>
      <c r="H12" s="12">
        <v>18</v>
      </c>
      <c r="I12" s="12">
        <v>48</v>
      </c>
      <c r="J12" s="12">
        <v>54</v>
      </c>
      <c r="K12" s="12">
        <v>18</v>
      </c>
      <c r="L12" s="12">
        <v>48</v>
      </c>
      <c r="M12" s="12">
        <v>39</v>
      </c>
      <c r="N12" s="12">
        <v>15</v>
      </c>
      <c r="O12" s="12">
        <v>15</v>
      </c>
      <c r="P12" s="12"/>
      <c r="Q12" s="12">
        <v>4</v>
      </c>
      <c r="R12" s="12">
        <v>34</v>
      </c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51">
        <f t="shared" si="0"/>
        <v>336</v>
      </c>
      <c r="AG12" s="57">
        <v>120</v>
      </c>
      <c r="AH12" s="58">
        <f t="shared" si="1"/>
        <v>60</v>
      </c>
    </row>
    <row r="13" customHeight="1" spans="2:34">
      <c r="B13" s="33"/>
      <c r="C13" s="33" t="s">
        <v>27</v>
      </c>
      <c r="D13" s="12" t="s">
        <v>28</v>
      </c>
      <c r="E13" s="12" t="s">
        <v>0</v>
      </c>
      <c r="F13" s="12"/>
      <c r="G13" s="12">
        <v>31</v>
      </c>
      <c r="H13" s="12">
        <v>13</v>
      </c>
      <c r="I13" s="12">
        <v>48</v>
      </c>
      <c r="J13" s="12">
        <v>95</v>
      </c>
      <c r="K13" s="12">
        <v>1</v>
      </c>
      <c r="L13" s="12">
        <v>52</v>
      </c>
      <c r="M13" s="12">
        <v>48</v>
      </c>
      <c r="N13" s="12">
        <v>8</v>
      </c>
      <c r="O13" s="12">
        <v>33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51">
        <f t="shared" si="0"/>
        <v>329</v>
      </c>
      <c r="AG13" s="57">
        <v>100</v>
      </c>
      <c r="AH13" s="58">
        <f t="shared" si="1"/>
        <v>50</v>
      </c>
    </row>
    <row r="14" customHeight="1" spans="2:34">
      <c r="B14" s="33"/>
      <c r="C14" s="33" t="s">
        <v>29</v>
      </c>
      <c r="D14" s="12" t="s">
        <v>30</v>
      </c>
      <c r="E14" s="12" t="s">
        <v>0</v>
      </c>
      <c r="F14" s="12"/>
      <c r="G14" s="12"/>
      <c r="H14" s="12"/>
      <c r="I14" s="12">
        <v>18</v>
      </c>
      <c r="J14" s="12">
        <v>59</v>
      </c>
      <c r="K14" s="12">
        <v>49</v>
      </c>
      <c r="L14" s="12">
        <v>56</v>
      </c>
      <c r="M14" s="12">
        <v>39</v>
      </c>
      <c r="N14" s="12">
        <v>46</v>
      </c>
      <c r="O14" s="12"/>
      <c r="P14" s="12"/>
      <c r="Q14" s="12"/>
      <c r="R14" s="12"/>
      <c r="S14" s="12"/>
      <c r="T14" s="12">
        <v>1</v>
      </c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51">
        <f t="shared" si="0"/>
        <v>268</v>
      </c>
      <c r="AG14" s="57">
        <v>75</v>
      </c>
      <c r="AH14" s="58">
        <f t="shared" si="1"/>
        <v>37.5</v>
      </c>
    </row>
    <row r="15" customHeight="1" spans="2:34">
      <c r="B15" s="34"/>
      <c r="C15" s="33" t="s">
        <v>31</v>
      </c>
      <c r="D15" s="12" t="s">
        <v>32</v>
      </c>
      <c r="E15" s="12" t="s">
        <v>0</v>
      </c>
      <c r="F15" s="12"/>
      <c r="G15" s="12">
        <v>20</v>
      </c>
      <c r="H15" s="12">
        <v>13</v>
      </c>
      <c r="I15" s="12">
        <v>56</v>
      </c>
      <c r="J15" s="12">
        <v>46</v>
      </c>
      <c r="K15" s="12">
        <v>4</v>
      </c>
      <c r="L15" s="12">
        <v>27</v>
      </c>
      <c r="M15" s="12">
        <v>30</v>
      </c>
      <c r="N15" s="12">
        <v>14</v>
      </c>
      <c r="O15" s="12">
        <v>25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51">
        <f t="shared" si="0"/>
        <v>235</v>
      </c>
      <c r="AG15" s="57">
        <v>85</v>
      </c>
      <c r="AH15" s="58">
        <f t="shared" si="1"/>
        <v>42.5</v>
      </c>
    </row>
    <row r="16" customHeight="1" spans="2:34">
      <c r="B16" s="35"/>
      <c r="C16" s="36" t="s">
        <v>33</v>
      </c>
      <c r="D16" s="37" t="s">
        <v>34</v>
      </c>
      <c r="E16" s="12" t="s">
        <v>0</v>
      </c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>
        <v>33</v>
      </c>
      <c r="R16" s="36">
        <v>35</v>
      </c>
      <c r="S16" s="36">
        <v>43</v>
      </c>
      <c r="T16" s="36">
        <v>42</v>
      </c>
      <c r="U16" s="36">
        <v>39</v>
      </c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51">
        <f t="shared" si="0"/>
        <v>192</v>
      </c>
      <c r="AG16" s="59">
        <v>130</v>
      </c>
      <c r="AH16" s="58">
        <f t="shared" si="1"/>
        <v>65</v>
      </c>
    </row>
    <row r="17" customHeight="1" spans="2:34">
      <c r="B17" s="38"/>
      <c r="C17" s="39" t="s">
        <v>35</v>
      </c>
      <c r="D17" s="40" t="s">
        <v>36</v>
      </c>
      <c r="E17" s="12" t="s">
        <v>0</v>
      </c>
      <c r="F17" s="39"/>
      <c r="G17" s="39">
        <v>5</v>
      </c>
      <c r="H17" s="39">
        <v>3</v>
      </c>
      <c r="I17" s="39">
        <v>9</v>
      </c>
      <c r="J17" s="39">
        <v>16</v>
      </c>
      <c r="K17" s="39">
        <v>21</v>
      </c>
      <c r="L17" s="39">
        <v>17</v>
      </c>
      <c r="M17" s="39">
        <v>19</v>
      </c>
      <c r="N17" s="39">
        <v>37</v>
      </c>
      <c r="O17" s="39">
        <v>34</v>
      </c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1">
        <f t="shared" si="0"/>
        <v>161</v>
      </c>
      <c r="AG17" s="59">
        <v>190</v>
      </c>
      <c r="AH17" s="58">
        <f t="shared" si="1"/>
        <v>95</v>
      </c>
    </row>
    <row r="18" customHeight="1" spans="2:34">
      <c r="B18" s="34"/>
      <c r="C18" s="33" t="s">
        <v>37</v>
      </c>
      <c r="D18" s="12" t="s">
        <v>38</v>
      </c>
      <c r="E18" s="12" t="s">
        <v>0</v>
      </c>
      <c r="F18" s="12"/>
      <c r="G18" s="12">
        <v>13</v>
      </c>
      <c r="H18" s="12">
        <v>8</v>
      </c>
      <c r="I18" s="12">
        <v>22</v>
      </c>
      <c r="J18" s="12">
        <v>41</v>
      </c>
      <c r="K18" s="12">
        <v>4</v>
      </c>
      <c r="L18" s="12">
        <v>29</v>
      </c>
      <c r="M18" s="12">
        <v>21</v>
      </c>
      <c r="N18" s="12">
        <v>6</v>
      </c>
      <c r="O18" s="12">
        <v>17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51">
        <f t="shared" si="0"/>
        <v>161</v>
      </c>
      <c r="AG18" s="57">
        <v>90</v>
      </c>
      <c r="AH18" s="58">
        <f t="shared" si="1"/>
        <v>45</v>
      </c>
    </row>
    <row r="19" customHeight="1" spans="2:34">
      <c r="B19" s="35"/>
      <c r="C19" s="36" t="s">
        <v>39</v>
      </c>
      <c r="D19" s="37" t="s">
        <v>40</v>
      </c>
      <c r="E19" s="12" t="s">
        <v>0</v>
      </c>
      <c r="F19" s="36"/>
      <c r="G19" s="36">
        <v>31</v>
      </c>
      <c r="H19" s="36"/>
      <c r="I19" s="36"/>
      <c r="J19" s="36"/>
      <c r="K19" s="36"/>
      <c r="L19" s="36"/>
      <c r="M19" s="36">
        <v>90</v>
      </c>
      <c r="N19" s="36"/>
      <c r="O19" s="36">
        <v>9</v>
      </c>
      <c r="P19" s="36"/>
      <c r="Q19" s="36">
        <v>6</v>
      </c>
      <c r="R19" s="36">
        <v>4</v>
      </c>
      <c r="S19" s="36">
        <v>6</v>
      </c>
      <c r="T19" s="36">
        <v>6</v>
      </c>
      <c r="U19" s="36">
        <v>2</v>
      </c>
      <c r="V19" s="36">
        <v>3</v>
      </c>
      <c r="W19" s="36">
        <v>1</v>
      </c>
      <c r="X19" s="36">
        <v>1</v>
      </c>
      <c r="Y19" s="36"/>
      <c r="Z19" s="36"/>
      <c r="AA19" s="36"/>
      <c r="AB19" s="36"/>
      <c r="AC19" s="36"/>
      <c r="AD19" s="36"/>
      <c r="AE19" s="36"/>
      <c r="AF19" s="51">
        <f t="shared" si="0"/>
        <v>159</v>
      </c>
      <c r="AG19" s="59">
        <v>120</v>
      </c>
      <c r="AH19" s="58">
        <f t="shared" si="1"/>
        <v>60</v>
      </c>
    </row>
    <row r="20" customHeight="1" spans="2:34">
      <c r="B20" s="34"/>
      <c r="C20" s="33" t="s">
        <v>41</v>
      </c>
      <c r="D20" s="12" t="s">
        <v>28</v>
      </c>
      <c r="E20" s="32" t="s">
        <v>0</v>
      </c>
      <c r="F20" s="12"/>
      <c r="G20" s="12">
        <v>2</v>
      </c>
      <c r="H20" s="12">
        <v>1</v>
      </c>
      <c r="I20" s="12">
        <v>7</v>
      </c>
      <c r="J20" s="12">
        <v>40</v>
      </c>
      <c r="K20" s="12">
        <v>2</v>
      </c>
      <c r="L20" s="12">
        <v>38</v>
      </c>
      <c r="M20" s="12">
        <v>26</v>
      </c>
      <c r="N20" s="12"/>
      <c r="O20" s="12">
        <v>11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51">
        <f t="shared" si="0"/>
        <v>127</v>
      </c>
      <c r="AG20" s="57">
        <v>100</v>
      </c>
      <c r="AH20" s="58">
        <f t="shared" si="1"/>
        <v>50</v>
      </c>
    </row>
    <row r="21" customHeight="1" spans="2:34">
      <c r="B21" s="34"/>
      <c r="C21" s="36" t="s">
        <v>42</v>
      </c>
      <c r="D21" s="12" t="s">
        <v>43</v>
      </c>
      <c r="E21" s="32" t="s">
        <v>0</v>
      </c>
      <c r="F21" s="12"/>
      <c r="G21" s="12">
        <v>1</v>
      </c>
      <c r="H21" s="12"/>
      <c r="I21" s="12">
        <v>10</v>
      </c>
      <c r="J21" s="12"/>
      <c r="K21" s="12">
        <v>9</v>
      </c>
      <c r="L21" s="12">
        <v>64</v>
      </c>
      <c r="M21" s="12"/>
      <c r="N21" s="12">
        <v>5</v>
      </c>
      <c r="O21" s="12">
        <v>14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51">
        <f t="shared" si="0"/>
        <v>103</v>
      </c>
      <c r="AG21" s="57">
        <v>120</v>
      </c>
      <c r="AH21" s="58">
        <f t="shared" si="1"/>
        <v>60</v>
      </c>
    </row>
    <row r="22" customHeight="1" spans="2:34">
      <c r="B22" s="35"/>
      <c r="C22" s="36" t="s">
        <v>44</v>
      </c>
      <c r="D22" s="37" t="s">
        <v>45</v>
      </c>
      <c r="E22" s="32" t="s">
        <v>0</v>
      </c>
      <c r="F22" s="36"/>
      <c r="G22" s="36">
        <v>2</v>
      </c>
      <c r="H22" s="36">
        <v>3</v>
      </c>
      <c r="I22" s="36">
        <v>5</v>
      </c>
      <c r="J22" s="36">
        <v>4</v>
      </c>
      <c r="K22" s="36">
        <v>7</v>
      </c>
      <c r="L22" s="36">
        <v>5</v>
      </c>
      <c r="M22" s="36"/>
      <c r="N22" s="36"/>
      <c r="O22" s="36"/>
      <c r="P22" s="36"/>
      <c r="Q22" s="36"/>
      <c r="R22" s="36"/>
      <c r="S22" s="36">
        <v>3</v>
      </c>
      <c r="T22" s="36">
        <v>5</v>
      </c>
      <c r="U22" s="36"/>
      <c r="V22" s="36">
        <v>8</v>
      </c>
      <c r="W22" s="36"/>
      <c r="X22" s="36">
        <v>7</v>
      </c>
      <c r="Y22" s="36"/>
      <c r="Z22" s="36">
        <v>9</v>
      </c>
      <c r="AA22" s="36">
        <v>2</v>
      </c>
      <c r="AB22" s="36"/>
      <c r="AC22" s="36">
        <v>2</v>
      </c>
      <c r="AD22" s="36">
        <v>3</v>
      </c>
      <c r="AE22" s="36"/>
      <c r="AF22" s="51">
        <f t="shared" si="0"/>
        <v>65</v>
      </c>
      <c r="AG22" s="59">
        <v>150</v>
      </c>
      <c r="AH22" s="58">
        <f t="shared" si="1"/>
        <v>75</v>
      </c>
    </row>
    <row r="23" customHeight="1" spans="2:34">
      <c r="B23" s="41"/>
      <c r="C23" s="36" t="s">
        <v>46</v>
      </c>
      <c r="D23" s="42" t="s">
        <v>47</v>
      </c>
      <c r="E23" s="32" t="s">
        <v>0</v>
      </c>
      <c r="F23" s="39"/>
      <c r="G23" s="39"/>
      <c r="H23" s="39"/>
      <c r="I23" s="39"/>
      <c r="J23" s="39"/>
      <c r="K23" s="39"/>
      <c r="L23" s="39"/>
      <c r="M23" s="39"/>
      <c r="N23" s="39">
        <v>2</v>
      </c>
      <c r="O23" s="39">
        <v>5</v>
      </c>
      <c r="P23" s="39"/>
      <c r="Q23" s="39">
        <v>5</v>
      </c>
      <c r="R23" s="39">
        <v>5</v>
      </c>
      <c r="S23" s="39">
        <v>4</v>
      </c>
      <c r="T23" s="39">
        <v>5</v>
      </c>
      <c r="U23" s="39">
        <v>4</v>
      </c>
      <c r="V23" s="39">
        <v>2</v>
      </c>
      <c r="W23" s="39"/>
      <c r="X23" s="39">
        <v>2</v>
      </c>
      <c r="Y23" s="39"/>
      <c r="Z23" s="39">
        <v>1</v>
      </c>
      <c r="AA23" s="39"/>
      <c r="AB23" s="39"/>
      <c r="AC23" s="39"/>
      <c r="AD23" s="39"/>
      <c r="AE23" s="39"/>
      <c r="AF23" s="51">
        <f t="shared" si="0"/>
        <v>35</v>
      </c>
      <c r="AG23" s="59">
        <v>160</v>
      </c>
      <c r="AH23" s="58">
        <f t="shared" si="1"/>
        <v>80</v>
      </c>
    </row>
    <row r="24" customHeight="1" spans="2:34">
      <c r="B24" s="43"/>
      <c r="C24" s="39" t="s">
        <v>48</v>
      </c>
      <c r="D24" s="44" t="s">
        <v>49</v>
      </c>
      <c r="E24" s="32" t="s">
        <v>0</v>
      </c>
      <c r="F24" s="39"/>
      <c r="G24" s="39"/>
      <c r="H24" s="39"/>
      <c r="I24" s="39"/>
      <c r="J24" s="39"/>
      <c r="K24" s="39"/>
      <c r="L24" s="39"/>
      <c r="M24" s="39">
        <v>2</v>
      </c>
      <c r="N24" s="39">
        <v>2</v>
      </c>
      <c r="O24" s="39">
        <v>2</v>
      </c>
      <c r="P24" s="39"/>
      <c r="Q24" s="39">
        <v>2</v>
      </c>
      <c r="R24" s="39">
        <v>4</v>
      </c>
      <c r="S24" s="39">
        <v>3</v>
      </c>
      <c r="T24" s="39">
        <v>6</v>
      </c>
      <c r="U24" s="39">
        <v>3</v>
      </c>
      <c r="V24" s="39">
        <v>2</v>
      </c>
      <c r="W24" s="39">
        <v>2</v>
      </c>
      <c r="X24" s="39"/>
      <c r="Y24" s="39">
        <v>1</v>
      </c>
      <c r="Z24" s="39">
        <v>2</v>
      </c>
      <c r="AA24" s="39">
        <v>1</v>
      </c>
      <c r="AB24" s="39"/>
      <c r="AC24" s="39">
        <v>1</v>
      </c>
      <c r="AD24" s="39"/>
      <c r="AE24" s="39"/>
      <c r="AF24" s="51">
        <f t="shared" si="0"/>
        <v>33</v>
      </c>
      <c r="AG24" s="59">
        <v>130</v>
      </c>
      <c r="AH24" s="58">
        <f t="shared" si="1"/>
        <v>65</v>
      </c>
    </row>
    <row r="25" customHeight="1" spans="2:34">
      <c r="B25" s="43"/>
      <c r="C25" s="39" t="s">
        <v>50</v>
      </c>
      <c r="D25" s="44" t="s">
        <v>51</v>
      </c>
      <c r="E25" s="32" t="s">
        <v>0</v>
      </c>
      <c r="F25" s="39">
        <v>6</v>
      </c>
      <c r="G25" s="39"/>
      <c r="H25" s="39">
        <v>6</v>
      </c>
      <c r="I25" s="39"/>
      <c r="J25" s="39">
        <v>6</v>
      </c>
      <c r="K25" s="39"/>
      <c r="L25" s="39">
        <v>9</v>
      </c>
      <c r="M25" s="39"/>
      <c r="N25" s="39">
        <v>6</v>
      </c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1">
        <f t="shared" si="0"/>
        <v>33</v>
      </c>
      <c r="AG25" s="59">
        <v>75</v>
      </c>
      <c r="AH25" s="58">
        <f t="shared" si="1"/>
        <v>37.5</v>
      </c>
    </row>
    <row r="26" customHeight="1" spans="2:34">
      <c r="B26" s="43"/>
      <c r="C26" s="39" t="s">
        <v>52</v>
      </c>
      <c r="D26" s="44" t="s">
        <v>53</v>
      </c>
      <c r="E26" s="32" t="s">
        <v>0</v>
      </c>
      <c r="F26" s="39">
        <v>2</v>
      </c>
      <c r="G26" s="39">
        <v>4</v>
      </c>
      <c r="H26" s="39">
        <v>3</v>
      </c>
      <c r="I26" s="39">
        <v>5</v>
      </c>
      <c r="J26" s="39">
        <v>4</v>
      </c>
      <c r="K26" s="39">
        <v>4</v>
      </c>
      <c r="L26" s="39">
        <v>5</v>
      </c>
      <c r="M26" s="39">
        <v>5</v>
      </c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1">
        <f t="shared" si="0"/>
        <v>32</v>
      </c>
      <c r="AG26" s="59">
        <v>80</v>
      </c>
      <c r="AH26" s="58">
        <f t="shared" si="1"/>
        <v>40</v>
      </c>
    </row>
    <row r="27" customHeight="1" spans="2:34">
      <c r="B27" s="43"/>
      <c r="C27" s="39" t="s">
        <v>54</v>
      </c>
      <c r="D27" s="44" t="s">
        <v>55</v>
      </c>
      <c r="E27" s="32" t="s">
        <v>0</v>
      </c>
      <c r="F27" s="39">
        <v>2</v>
      </c>
      <c r="G27" s="39">
        <v>4</v>
      </c>
      <c r="H27" s="39">
        <v>3</v>
      </c>
      <c r="I27" s="39">
        <v>4</v>
      </c>
      <c r="J27" s="39">
        <v>4</v>
      </c>
      <c r="K27" s="39">
        <v>4</v>
      </c>
      <c r="L27" s="39">
        <v>5</v>
      </c>
      <c r="M27" s="39">
        <v>5</v>
      </c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1">
        <f t="shared" si="0"/>
        <v>31</v>
      </c>
      <c r="AG27" s="59">
        <v>80</v>
      </c>
      <c r="AH27" s="58">
        <f t="shared" si="1"/>
        <v>40</v>
      </c>
    </row>
    <row r="28" customHeight="1" spans="2:34">
      <c r="B28" s="34"/>
      <c r="C28" s="36" t="s">
        <v>56</v>
      </c>
      <c r="D28" s="37" t="s">
        <v>57</v>
      </c>
      <c r="E28" s="45" t="s">
        <v>1</v>
      </c>
      <c r="F28" s="36">
        <v>6</v>
      </c>
      <c r="G28" s="36">
        <v>1</v>
      </c>
      <c r="H28" s="36">
        <v>23</v>
      </c>
      <c r="I28" s="36">
        <v>1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52"/>
      <c r="AE28" s="52"/>
      <c r="AF28" s="51">
        <f t="shared" si="0"/>
        <v>31</v>
      </c>
      <c r="AG28" s="59">
        <v>130</v>
      </c>
      <c r="AH28" s="58">
        <f t="shared" si="1"/>
        <v>65</v>
      </c>
    </row>
    <row r="29" customHeight="1" spans="2:34">
      <c r="B29" s="34"/>
      <c r="C29" s="36" t="s">
        <v>58</v>
      </c>
      <c r="D29" s="12" t="s">
        <v>59</v>
      </c>
      <c r="E29" s="32" t="s">
        <v>0</v>
      </c>
      <c r="F29" s="12"/>
      <c r="G29" s="12"/>
      <c r="H29" s="12"/>
      <c r="I29" s="12"/>
      <c r="J29" s="12"/>
      <c r="K29" s="12">
        <v>24</v>
      </c>
      <c r="L29" s="12"/>
      <c r="M29" s="12"/>
      <c r="N29" s="12"/>
      <c r="O29" s="12">
        <v>6</v>
      </c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51">
        <f t="shared" si="0"/>
        <v>30</v>
      </c>
      <c r="AG29" s="57">
        <v>75</v>
      </c>
      <c r="AH29" s="58">
        <f t="shared" si="1"/>
        <v>37.5</v>
      </c>
    </row>
    <row r="30" customHeight="1" spans="2:34">
      <c r="B30" s="38"/>
      <c r="C30" s="36" t="s">
        <v>60</v>
      </c>
      <c r="D30" s="42" t="s">
        <v>61</v>
      </c>
      <c r="E30" s="32" t="s">
        <v>0</v>
      </c>
      <c r="F30" s="39"/>
      <c r="G30" s="39">
        <v>2</v>
      </c>
      <c r="H30" s="39">
        <v>2</v>
      </c>
      <c r="I30" s="39">
        <v>3</v>
      </c>
      <c r="J30" s="39">
        <v>4</v>
      </c>
      <c r="K30" s="39">
        <v>2</v>
      </c>
      <c r="L30" s="39">
        <v>7</v>
      </c>
      <c r="M30" s="39">
        <v>5</v>
      </c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1">
        <f t="shared" si="0"/>
        <v>25</v>
      </c>
      <c r="AG30" s="59">
        <v>85</v>
      </c>
      <c r="AH30" s="58">
        <f t="shared" si="1"/>
        <v>42.5</v>
      </c>
    </row>
    <row r="31" customHeight="1" spans="2:34">
      <c r="B31" s="34"/>
      <c r="C31" s="36" t="s">
        <v>62</v>
      </c>
      <c r="D31" s="37" t="s">
        <v>63</v>
      </c>
      <c r="E31" s="45" t="s">
        <v>0</v>
      </c>
      <c r="F31" s="36"/>
      <c r="G31" s="36"/>
      <c r="H31" s="36">
        <v>2</v>
      </c>
      <c r="I31" s="36">
        <v>3</v>
      </c>
      <c r="J31" s="36">
        <v>3</v>
      </c>
      <c r="K31" s="36">
        <v>5</v>
      </c>
      <c r="L31" s="36">
        <v>6</v>
      </c>
      <c r="M31" s="36">
        <v>5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52"/>
      <c r="AE31" s="52"/>
      <c r="AF31" s="51">
        <f t="shared" si="0"/>
        <v>24</v>
      </c>
      <c r="AG31" s="59">
        <v>90</v>
      </c>
      <c r="AH31" s="58">
        <f t="shared" si="1"/>
        <v>45</v>
      </c>
    </row>
    <row r="32" customHeight="1" spans="2:34">
      <c r="B32" s="43"/>
      <c r="C32" s="39" t="s">
        <v>64</v>
      </c>
      <c r="D32" s="44" t="s">
        <v>65</v>
      </c>
      <c r="E32" s="32" t="s">
        <v>0</v>
      </c>
      <c r="F32" s="39"/>
      <c r="G32" s="39"/>
      <c r="H32" s="39"/>
      <c r="I32" s="39"/>
      <c r="J32" s="39"/>
      <c r="K32" s="39"/>
      <c r="L32" s="39"/>
      <c r="M32" s="39">
        <v>1</v>
      </c>
      <c r="N32" s="39">
        <v>1</v>
      </c>
      <c r="O32" s="39">
        <v>2</v>
      </c>
      <c r="P32" s="39"/>
      <c r="Q32" s="39"/>
      <c r="R32" s="39">
        <v>4</v>
      </c>
      <c r="S32" s="39">
        <v>6</v>
      </c>
      <c r="T32" s="39">
        <v>6</v>
      </c>
      <c r="U32" s="39">
        <v>1</v>
      </c>
      <c r="V32" s="39"/>
      <c r="W32" s="39"/>
      <c r="X32" s="39"/>
      <c r="Y32" s="39"/>
      <c r="Z32" s="39"/>
      <c r="AA32" s="39">
        <v>2</v>
      </c>
      <c r="AB32" s="39"/>
      <c r="AC32" s="39"/>
      <c r="AD32" s="39"/>
      <c r="AE32" s="39"/>
      <c r="AF32" s="51">
        <f t="shared" si="0"/>
        <v>23</v>
      </c>
      <c r="AG32" s="59">
        <v>130</v>
      </c>
      <c r="AH32" s="58">
        <f t="shared" si="1"/>
        <v>65</v>
      </c>
    </row>
    <row r="33" customHeight="1" spans="2:34">
      <c r="B33" s="43"/>
      <c r="C33" s="39" t="s">
        <v>66</v>
      </c>
      <c r="D33" s="46" t="s">
        <v>51</v>
      </c>
      <c r="E33" s="32" t="s">
        <v>0</v>
      </c>
      <c r="F33" s="39">
        <v>4</v>
      </c>
      <c r="G33" s="39"/>
      <c r="H33" s="39">
        <v>4</v>
      </c>
      <c r="I33" s="39"/>
      <c r="J33" s="39">
        <v>4</v>
      </c>
      <c r="K33" s="39"/>
      <c r="L33" s="39">
        <v>7</v>
      </c>
      <c r="M33" s="39"/>
      <c r="N33" s="39">
        <v>4</v>
      </c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1">
        <f t="shared" si="0"/>
        <v>23</v>
      </c>
      <c r="AG33" s="59">
        <v>75</v>
      </c>
      <c r="AH33" s="58">
        <f t="shared" si="1"/>
        <v>37.5</v>
      </c>
    </row>
    <row r="34" customHeight="1" spans="2:34">
      <c r="B34" s="43"/>
      <c r="C34" s="39" t="s">
        <v>67</v>
      </c>
      <c r="D34" s="44" t="s">
        <v>68</v>
      </c>
      <c r="E34" s="32" t="s">
        <v>0</v>
      </c>
      <c r="F34" s="39">
        <v>4</v>
      </c>
      <c r="G34" s="39"/>
      <c r="H34" s="39">
        <v>4</v>
      </c>
      <c r="I34" s="39"/>
      <c r="J34" s="39">
        <v>3</v>
      </c>
      <c r="K34" s="39"/>
      <c r="L34" s="39">
        <v>8</v>
      </c>
      <c r="M34" s="39"/>
      <c r="N34" s="39">
        <v>4</v>
      </c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1">
        <f t="shared" si="0"/>
        <v>23</v>
      </c>
      <c r="AG34" s="59">
        <v>60</v>
      </c>
      <c r="AH34" s="58">
        <f t="shared" si="1"/>
        <v>30</v>
      </c>
    </row>
    <row r="35" customHeight="1" spans="2:34">
      <c r="B35" s="41"/>
      <c r="C35" s="36" t="s">
        <v>69</v>
      </c>
      <c r="D35" s="42" t="s">
        <v>70</v>
      </c>
      <c r="E35" s="32" t="s">
        <v>0</v>
      </c>
      <c r="F35" s="39"/>
      <c r="G35" s="39"/>
      <c r="H35" s="39"/>
      <c r="I35" s="39"/>
      <c r="J35" s="39"/>
      <c r="K35" s="39"/>
      <c r="L35" s="39"/>
      <c r="M35" s="39">
        <v>1</v>
      </c>
      <c r="N35" s="39">
        <v>1</v>
      </c>
      <c r="O35" s="39">
        <v>2</v>
      </c>
      <c r="P35" s="39"/>
      <c r="Q35" s="39">
        <v>1</v>
      </c>
      <c r="R35" s="39">
        <v>3</v>
      </c>
      <c r="S35" s="39">
        <v>3</v>
      </c>
      <c r="T35" s="39">
        <v>3</v>
      </c>
      <c r="U35" s="39">
        <v>1</v>
      </c>
      <c r="V35" s="39">
        <v>1</v>
      </c>
      <c r="W35" s="39"/>
      <c r="X35" s="39">
        <v>1</v>
      </c>
      <c r="Y35" s="39"/>
      <c r="Z35" s="39">
        <v>1</v>
      </c>
      <c r="AA35" s="39">
        <v>1</v>
      </c>
      <c r="AB35" s="39"/>
      <c r="AC35" s="39">
        <v>2</v>
      </c>
      <c r="AD35" s="39">
        <v>1</v>
      </c>
      <c r="AE35" s="39"/>
      <c r="AF35" s="51">
        <f t="shared" si="0"/>
        <v>22</v>
      </c>
      <c r="AG35" s="59">
        <v>125</v>
      </c>
      <c r="AH35" s="58">
        <f t="shared" si="1"/>
        <v>62.5</v>
      </c>
    </row>
    <row r="36" customHeight="1" spans="2:34">
      <c r="B36" s="38"/>
      <c r="C36" s="36" t="s">
        <v>71</v>
      </c>
      <c r="D36" s="42" t="s">
        <v>72</v>
      </c>
      <c r="E36" s="32" t="s">
        <v>0</v>
      </c>
      <c r="F36" s="39"/>
      <c r="G36" s="39"/>
      <c r="H36" s="39"/>
      <c r="I36" s="39"/>
      <c r="J36" s="39"/>
      <c r="K36" s="39"/>
      <c r="L36" s="39"/>
      <c r="M36" s="39">
        <v>1</v>
      </c>
      <c r="N36" s="39">
        <v>1</v>
      </c>
      <c r="O36" s="39">
        <v>1</v>
      </c>
      <c r="P36" s="39"/>
      <c r="Q36" s="39">
        <v>1</v>
      </c>
      <c r="R36" s="39">
        <v>4</v>
      </c>
      <c r="S36" s="39">
        <v>4</v>
      </c>
      <c r="T36" s="39">
        <v>4</v>
      </c>
      <c r="U36" s="39">
        <v>2</v>
      </c>
      <c r="V36" s="39"/>
      <c r="W36" s="39"/>
      <c r="X36" s="39"/>
      <c r="Y36" s="39"/>
      <c r="Z36" s="39">
        <v>1</v>
      </c>
      <c r="AA36" s="39">
        <v>1</v>
      </c>
      <c r="AB36" s="39"/>
      <c r="AC36" s="39">
        <v>2</v>
      </c>
      <c r="AD36" s="39"/>
      <c r="AE36" s="39"/>
      <c r="AF36" s="51">
        <f t="shared" ref="AF36:AF67" si="2">SUM(F36:AE36)</f>
        <v>22</v>
      </c>
      <c r="AG36" s="59">
        <v>130</v>
      </c>
      <c r="AH36" s="58">
        <f t="shared" ref="AH36:AH67" si="3">AG36/2</f>
        <v>65</v>
      </c>
    </row>
    <row r="37" customHeight="1" spans="2:34">
      <c r="B37" s="43"/>
      <c r="C37" s="39" t="s">
        <v>73</v>
      </c>
      <c r="D37" s="44" t="s">
        <v>74</v>
      </c>
      <c r="E37" s="32" t="s">
        <v>0</v>
      </c>
      <c r="F37" s="39"/>
      <c r="G37" s="39"/>
      <c r="H37" s="39"/>
      <c r="I37" s="39"/>
      <c r="J37" s="39"/>
      <c r="K37" s="39"/>
      <c r="L37" s="39"/>
      <c r="M37" s="39">
        <v>4</v>
      </c>
      <c r="N37" s="39">
        <v>4</v>
      </c>
      <c r="O37" s="39">
        <v>2</v>
      </c>
      <c r="P37" s="39"/>
      <c r="Q37" s="39">
        <v>6</v>
      </c>
      <c r="R37" s="39"/>
      <c r="S37" s="39">
        <v>3</v>
      </c>
      <c r="T37" s="39"/>
      <c r="U37" s="39">
        <v>3</v>
      </c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1">
        <f t="shared" si="2"/>
        <v>22</v>
      </c>
      <c r="AG37" s="59">
        <v>200</v>
      </c>
      <c r="AH37" s="58">
        <f t="shared" si="3"/>
        <v>100</v>
      </c>
    </row>
    <row r="38" customHeight="1" spans="2:34">
      <c r="B38" s="34"/>
      <c r="C38" s="36" t="s">
        <v>75</v>
      </c>
      <c r="D38" s="37" t="s">
        <v>76</v>
      </c>
      <c r="E38" s="45" t="s">
        <v>0</v>
      </c>
      <c r="F38" s="36"/>
      <c r="G38" s="36"/>
      <c r="H38" s="36"/>
      <c r="I38" s="36"/>
      <c r="J38" s="36"/>
      <c r="K38" s="36"/>
      <c r="L38" s="36">
        <v>1</v>
      </c>
      <c r="M38" s="36">
        <v>1</v>
      </c>
      <c r="N38" s="36">
        <v>4</v>
      </c>
      <c r="O38" s="36">
        <v>5</v>
      </c>
      <c r="P38" s="36"/>
      <c r="Q38" s="36">
        <v>9</v>
      </c>
      <c r="R38" s="36">
        <v>2</v>
      </c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52"/>
      <c r="AE38" s="52"/>
      <c r="AF38" s="51">
        <f t="shared" si="2"/>
        <v>22</v>
      </c>
      <c r="AG38" s="59">
        <v>100</v>
      </c>
      <c r="AH38" s="58">
        <f t="shared" si="3"/>
        <v>50</v>
      </c>
    </row>
    <row r="39" customHeight="1" spans="2:34">
      <c r="B39" s="43"/>
      <c r="C39" s="39" t="s">
        <v>77</v>
      </c>
      <c r="D39" s="44" t="s">
        <v>78</v>
      </c>
      <c r="E39" s="32" t="s">
        <v>0</v>
      </c>
      <c r="F39" s="39"/>
      <c r="G39" s="39"/>
      <c r="H39" s="39"/>
      <c r="I39" s="39"/>
      <c r="J39" s="39"/>
      <c r="K39" s="39"/>
      <c r="L39" s="39"/>
      <c r="M39" s="39"/>
      <c r="N39" s="39"/>
      <c r="O39" s="39">
        <v>3</v>
      </c>
      <c r="P39" s="39"/>
      <c r="Q39" s="39">
        <v>1</v>
      </c>
      <c r="R39" s="39">
        <v>3</v>
      </c>
      <c r="S39" s="39">
        <v>3</v>
      </c>
      <c r="T39" s="39">
        <v>3</v>
      </c>
      <c r="U39" s="39">
        <v>5</v>
      </c>
      <c r="V39" s="39">
        <v>2</v>
      </c>
      <c r="W39" s="39"/>
      <c r="X39" s="39"/>
      <c r="Y39" s="39"/>
      <c r="Z39" s="39">
        <v>1</v>
      </c>
      <c r="AA39" s="39"/>
      <c r="AB39" s="39"/>
      <c r="AC39" s="39"/>
      <c r="AD39" s="39"/>
      <c r="AE39" s="39"/>
      <c r="AF39" s="51">
        <f t="shared" si="2"/>
        <v>21</v>
      </c>
      <c r="AG39" s="59">
        <v>190</v>
      </c>
      <c r="AH39" s="58">
        <f t="shared" si="3"/>
        <v>95</v>
      </c>
    </row>
    <row r="40" customHeight="1" spans="2:34">
      <c r="B40" s="43"/>
      <c r="C40" s="39" t="s">
        <v>79</v>
      </c>
      <c r="D40" s="44" t="s">
        <v>80</v>
      </c>
      <c r="E40" s="32" t="s">
        <v>0</v>
      </c>
      <c r="F40" s="39"/>
      <c r="G40" s="39"/>
      <c r="H40" s="39"/>
      <c r="I40" s="39">
        <v>21</v>
      </c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1">
        <f t="shared" si="2"/>
        <v>21</v>
      </c>
      <c r="AG40" s="59">
        <v>190</v>
      </c>
      <c r="AH40" s="58">
        <f t="shared" si="3"/>
        <v>95</v>
      </c>
    </row>
    <row r="41" customHeight="1" spans="2:34">
      <c r="B41" s="43"/>
      <c r="C41" s="39" t="s">
        <v>81</v>
      </c>
      <c r="D41" s="44" t="s">
        <v>82</v>
      </c>
      <c r="E41" s="32" t="s">
        <v>0</v>
      </c>
      <c r="F41" s="39"/>
      <c r="G41" s="39"/>
      <c r="H41" s="39"/>
      <c r="I41" s="39"/>
      <c r="J41" s="39"/>
      <c r="K41" s="39"/>
      <c r="L41" s="39"/>
      <c r="M41" s="39"/>
      <c r="N41" s="39"/>
      <c r="O41" s="39">
        <v>3</v>
      </c>
      <c r="P41" s="39"/>
      <c r="Q41" s="39">
        <v>1</v>
      </c>
      <c r="R41" s="39">
        <v>3</v>
      </c>
      <c r="S41" s="39">
        <v>2</v>
      </c>
      <c r="T41" s="39"/>
      <c r="U41" s="39">
        <v>1</v>
      </c>
      <c r="V41" s="39"/>
      <c r="W41" s="39"/>
      <c r="X41" s="39"/>
      <c r="Y41" s="39"/>
      <c r="Z41" s="39">
        <v>2</v>
      </c>
      <c r="AA41" s="39">
        <v>2</v>
      </c>
      <c r="AB41" s="39"/>
      <c r="AC41" s="39">
        <v>4</v>
      </c>
      <c r="AD41" s="39">
        <v>1</v>
      </c>
      <c r="AE41" s="39"/>
      <c r="AF41" s="51">
        <f t="shared" si="2"/>
        <v>19</v>
      </c>
      <c r="AG41" s="59">
        <v>130</v>
      </c>
      <c r="AH41" s="58">
        <f t="shared" si="3"/>
        <v>65</v>
      </c>
    </row>
    <row r="42" customHeight="1" spans="2:34">
      <c r="B42" s="43"/>
      <c r="C42" s="39" t="s">
        <v>83</v>
      </c>
      <c r="D42" s="44" t="s">
        <v>84</v>
      </c>
      <c r="E42" s="32" t="s">
        <v>0</v>
      </c>
      <c r="F42" s="39"/>
      <c r="G42" s="39"/>
      <c r="H42" s="39"/>
      <c r="I42" s="39"/>
      <c r="J42" s="39"/>
      <c r="K42" s="39"/>
      <c r="L42" s="39"/>
      <c r="M42" s="39">
        <v>1</v>
      </c>
      <c r="N42" s="39">
        <v>1</v>
      </c>
      <c r="O42" s="39">
        <v>2</v>
      </c>
      <c r="P42" s="39"/>
      <c r="Q42" s="39">
        <v>2</v>
      </c>
      <c r="R42" s="39">
        <v>3</v>
      </c>
      <c r="S42" s="39">
        <v>3</v>
      </c>
      <c r="T42" s="39">
        <v>4</v>
      </c>
      <c r="U42" s="39">
        <v>2</v>
      </c>
      <c r="V42" s="39">
        <v>1</v>
      </c>
      <c r="W42" s="39"/>
      <c r="X42" s="39"/>
      <c r="Y42" s="39"/>
      <c r="Z42" s="39"/>
      <c r="AA42" s="39"/>
      <c r="AB42" s="39"/>
      <c r="AC42" s="39"/>
      <c r="AD42" s="39"/>
      <c r="AE42" s="39"/>
      <c r="AF42" s="51">
        <f t="shared" si="2"/>
        <v>19</v>
      </c>
      <c r="AG42" s="59">
        <v>180</v>
      </c>
      <c r="AH42" s="58">
        <f t="shared" si="3"/>
        <v>90</v>
      </c>
    </row>
    <row r="43" customHeight="1" spans="2:34">
      <c r="B43" s="43"/>
      <c r="C43" s="39" t="s">
        <v>85</v>
      </c>
      <c r="D43" s="44" t="s">
        <v>86</v>
      </c>
      <c r="E43" s="32" t="s">
        <v>0</v>
      </c>
      <c r="F43" s="36">
        <v>1</v>
      </c>
      <c r="G43" s="36">
        <v>1</v>
      </c>
      <c r="H43" s="36">
        <v>1</v>
      </c>
      <c r="I43" s="36">
        <v>2</v>
      </c>
      <c r="J43" s="36">
        <v>2</v>
      </c>
      <c r="K43" s="36">
        <v>1</v>
      </c>
      <c r="L43" s="36">
        <v>3</v>
      </c>
      <c r="M43" s="36">
        <v>3</v>
      </c>
      <c r="N43" s="36">
        <v>2</v>
      </c>
      <c r="O43" s="36">
        <v>2</v>
      </c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1">
        <f t="shared" si="2"/>
        <v>18</v>
      </c>
      <c r="AG43" s="59">
        <v>140</v>
      </c>
      <c r="AH43" s="58">
        <f t="shared" si="3"/>
        <v>70</v>
      </c>
    </row>
    <row r="44" customHeight="1" spans="2:34">
      <c r="B44" s="43"/>
      <c r="C44" s="39" t="s">
        <v>87</v>
      </c>
      <c r="D44" s="44" t="s">
        <v>88</v>
      </c>
      <c r="E44" s="32" t="s">
        <v>0</v>
      </c>
      <c r="F44" s="39"/>
      <c r="G44" s="39"/>
      <c r="H44" s="39"/>
      <c r="I44" s="39"/>
      <c r="J44" s="39"/>
      <c r="K44" s="39"/>
      <c r="L44" s="39"/>
      <c r="M44" s="39"/>
      <c r="N44" s="39">
        <v>17</v>
      </c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>
        <v>1</v>
      </c>
      <c r="AA44" s="39"/>
      <c r="AB44" s="39"/>
      <c r="AC44" s="39"/>
      <c r="AD44" s="39"/>
      <c r="AE44" s="39"/>
      <c r="AF44" s="51">
        <f t="shared" si="2"/>
        <v>18</v>
      </c>
      <c r="AG44" s="59">
        <v>120</v>
      </c>
      <c r="AH44" s="58">
        <f t="shared" si="3"/>
        <v>60</v>
      </c>
    </row>
    <row r="45" customHeight="1" spans="2:34">
      <c r="B45" s="43"/>
      <c r="C45" s="39" t="s">
        <v>89</v>
      </c>
      <c r="D45" s="44" t="s">
        <v>90</v>
      </c>
      <c r="E45" s="32" t="s">
        <v>0</v>
      </c>
      <c r="F45" s="39"/>
      <c r="G45" s="39"/>
      <c r="H45" s="39"/>
      <c r="I45" s="39"/>
      <c r="J45" s="39"/>
      <c r="K45" s="39"/>
      <c r="L45" s="39"/>
      <c r="M45" s="39">
        <v>1</v>
      </c>
      <c r="N45" s="39">
        <v>1</v>
      </c>
      <c r="O45" s="39">
        <v>2</v>
      </c>
      <c r="P45" s="39"/>
      <c r="Q45" s="39">
        <v>1</v>
      </c>
      <c r="R45" s="39">
        <v>2</v>
      </c>
      <c r="S45" s="39">
        <v>2</v>
      </c>
      <c r="T45" s="39">
        <v>2</v>
      </c>
      <c r="U45" s="39">
        <v>1</v>
      </c>
      <c r="V45" s="39">
        <v>2</v>
      </c>
      <c r="W45" s="39">
        <v>1</v>
      </c>
      <c r="X45" s="39"/>
      <c r="Y45" s="39">
        <v>1</v>
      </c>
      <c r="Z45" s="39">
        <v>1</v>
      </c>
      <c r="AA45" s="39">
        <v>1</v>
      </c>
      <c r="AB45" s="39"/>
      <c r="AC45" s="39"/>
      <c r="AD45" s="39"/>
      <c r="AE45" s="39"/>
      <c r="AF45" s="51">
        <f t="shared" si="2"/>
        <v>18</v>
      </c>
      <c r="AG45" s="59">
        <v>155</v>
      </c>
      <c r="AH45" s="58">
        <f t="shared" si="3"/>
        <v>77.5</v>
      </c>
    </row>
    <row r="46" customHeight="1" spans="2:34">
      <c r="B46" s="41"/>
      <c r="C46" s="36" t="s">
        <v>91</v>
      </c>
      <c r="D46" s="42" t="s">
        <v>92</v>
      </c>
      <c r="E46" s="32" t="s">
        <v>0</v>
      </c>
      <c r="F46" s="39"/>
      <c r="G46" s="39"/>
      <c r="H46" s="39"/>
      <c r="I46" s="39"/>
      <c r="J46" s="39"/>
      <c r="K46" s="39"/>
      <c r="L46" s="39"/>
      <c r="M46" s="39"/>
      <c r="N46" s="39"/>
      <c r="O46" s="39">
        <v>2</v>
      </c>
      <c r="P46" s="39"/>
      <c r="Q46" s="39">
        <v>2</v>
      </c>
      <c r="R46" s="39">
        <v>6</v>
      </c>
      <c r="S46" s="39">
        <v>5</v>
      </c>
      <c r="T46" s="39">
        <v>3</v>
      </c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1">
        <f t="shared" si="2"/>
        <v>18</v>
      </c>
      <c r="AG46" s="59">
        <v>225</v>
      </c>
      <c r="AH46" s="58">
        <f t="shared" si="3"/>
        <v>112.5</v>
      </c>
    </row>
    <row r="47" customHeight="1" spans="2:34">
      <c r="B47" s="35"/>
      <c r="C47" s="36" t="s">
        <v>93</v>
      </c>
      <c r="D47" s="37" t="s">
        <v>94</v>
      </c>
      <c r="E47" s="32" t="s">
        <v>0</v>
      </c>
      <c r="F47" s="36"/>
      <c r="G47" s="36"/>
      <c r="H47" s="36"/>
      <c r="I47" s="36">
        <v>1</v>
      </c>
      <c r="J47" s="36">
        <v>1</v>
      </c>
      <c r="K47" s="36"/>
      <c r="L47" s="36">
        <v>1</v>
      </c>
      <c r="M47" s="36">
        <v>1</v>
      </c>
      <c r="N47" s="36"/>
      <c r="O47" s="36">
        <v>1</v>
      </c>
      <c r="P47" s="36"/>
      <c r="Q47" s="36">
        <v>1</v>
      </c>
      <c r="R47" s="36">
        <v>2</v>
      </c>
      <c r="S47" s="36">
        <v>1</v>
      </c>
      <c r="T47" s="36">
        <v>3</v>
      </c>
      <c r="U47" s="36">
        <v>2</v>
      </c>
      <c r="V47" s="36">
        <v>3</v>
      </c>
      <c r="W47" s="36"/>
      <c r="X47" s="36"/>
      <c r="Y47" s="36"/>
      <c r="Z47" s="36"/>
      <c r="AA47" s="36"/>
      <c r="AB47" s="36"/>
      <c r="AC47" s="36"/>
      <c r="AD47" s="36"/>
      <c r="AE47" s="36"/>
      <c r="AF47" s="51">
        <f t="shared" si="2"/>
        <v>17</v>
      </c>
      <c r="AG47" s="59">
        <v>160</v>
      </c>
      <c r="AH47" s="58">
        <f t="shared" si="3"/>
        <v>80</v>
      </c>
    </row>
    <row r="48" customHeight="1" spans="2:34">
      <c r="B48" s="43"/>
      <c r="C48" s="39" t="s">
        <v>95</v>
      </c>
      <c r="D48" s="44" t="s">
        <v>96</v>
      </c>
      <c r="E48" s="32" t="s">
        <v>0</v>
      </c>
      <c r="F48" s="39"/>
      <c r="G48" s="39"/>
      <c r="H48" s="39"/>
      <c r="I48" s="39"/>
      <c r="J48" s="39"/>
      <c r="K48" s="39"/>
      <c r="L48" s="39"/>
      <c r="M48" s="39">
        <v>1</v>
      </c>
      <c r="N48" s="39">
        <v>1</v>
      </c>
      <c r="O48" s="39">
        <v>1</v>
      </c>
      <c r="P48" s="39"/>
      <c r="Q48" s="39">
        <v>1</v>
      </c>
      <c r="R48" s="39">
        <v>1</v>
      </c>
      <c r="S48" s="39">
        <v>1</v>
      </c>
      <c r="T48" s="39">
        <v>1</v>
      </c>
      <c r="U48" s="39">
        <v>1</v>
      </c>
      <c r="V48" s="39">
        <v>1</v>
      </c>
      <c r="W48" s="39"/>
      <c r="X48" s="39">
        <v>1</v>
      </c>
      <c r="Y48" s="39"/>
      <c r="Z48" s="39">
        <v>2</v>
      </c>
      <c r="AA48" s="39">
        <v>2</v>
      </c>
      <c r="AB48" s="39"/>
      <c r="AC48" s="39"/>
      <c r="AD48" s="39"/>
      <c r="AE48" s="39">
        <v>1</v>
      </c>
      <c r="AF48" s="51">
        <f t="shared" si="2"/>
        <v>15</v>
      </c>
      <c r="AG48" s="59">
        <v>120</v>
      </c>
      <c r="AH48" s="58">
        <f t="shared" si="3"/>
        <v>60</v>
      </c>
    </row>
    <row r="49" customHeight="1" spans="2:34">
      <c r="B49" s="34"/>
      <c r="C49" s="36" t="s">
        <v>97</v>
      </c>
      <c r="D49" s="37" t="s">
        <v>98</v>
      </c>
      <c r="E49" s="45" t="s">
        <v>0</v>
      </c>
      <c r="F49" s="36"/>
      <c r="G49" s="36"/>
      <c r="H49" s="36">
        <v>1</v>
      </c>
      <c r="I49" s="36"/>
      <c r="J49" s="36"/>
      <c r="K49" s="36"/>
      <c r="L49" s="36"/>
      <c r="M49" s="36"/>
      <c r="N49" s="36"/>
      <c r="O49" s="36">
        <v>2</v>
      </c>
      <c r="P49" s="36"/>
      <c r="Q49" s="36"/>
      <c r="R49" s="36">
        <v>2</v>
      </c>
      <c r="S49" s="36">
        <v>9</v>
      </c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52"/>
      <c r="AE49" s="52"/>
      <c r="AF49" s="51">
        <f t="shared" si="2"/>
        <v>14</v>
      </c>
      <c r="AG49" s="59">
        <v>190</v>
      </c>
      <c r="AH49" s="58">
        <f t="shared" si="3"/>
        <v>95</v>
      </c>
    </row>
    <row r="50" customHeight="1" spans="2:34">
      <c r="B50" s="35"/>
      <c r="C50" s="36" t="s">
        <v>99</v>
      </c>
      <c r="D50" s="37" t="s">
        <v>100</v>
      </c>
      <c r="E50" s="32" t="s">
        <v>0</v>
      </c>
      <c r="F50" s="36"/>
      <c r="G50" s="36"/>
      <c r="H50" s="36"/>
      <c r="I50" s="36"/>
      <c r="J50" s="36"/>
      <c r="K50" s="36"/>
      <c r="L50" s="36"/>
      <c r="M50" s="36">
        <v>1</v>
      </c>
      <c r="N50" s="36"/>
      <c r="O50" s="36"/>
      <c r="P50" s="36"/>
      <c r="Q50" s="36"/>
      <c r="R50" s="36">
        <v>3</v>
      </c>
      <c r="S50" s="36">
        <v>6</v>
      </c>
      <c r="T50" s="36">
        <v>2</v>
      </c>
      <c r="U50" s="36">
        <v>1</v>
      </c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51">
        <f t="shared" si="2"/>
        <v>13</v>
      </c>
      <c r="AG50" s="59">
        <v>190</v>
      </c>
      <c r="AH50" s="58">
        <f t="shared" si="3"/>
        <v>95</v>
      </c>
    </row>
    <row r="51" customHeight="1" spans="2:34">
      <c r="B51" s="35"/>
      <c r="C51" s="36" t="s">
        <v>101</v>
      </c>
      <c r="D51" s="37" t="s">
        <v>102</v>
      </c>
      <c r="E51" s="32" t="s">
        <v>0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>
        <v>2</v>
      </c>
      <c r="S51" s="36">
        <v>2</v>
      </c>
      <c r="T51" s="36">
        <v>2</v>
      </c>
      <c r="U51" s="36">
        <v>3</v>
      </c>
      <c r="V51" s="36">
        <v>2</v>
      </c>
      <c r="W51" s="36"/>
      <c r="X51" s="36"/>
      <c r="Y51" s="36"/>
      <c r="Z51" s="36"/>
      <c r="AA51" s="36"/>
      <c r="AB51" s="36"/>
      <c r="AC51" s="36"/>
      <c r="AD51" s="36"/>
      <c r="AE51" s="36"/>
      <c r="AF51" s="51">
        <f t="shared" si="2"/>
        <v>11</v>
      </c>
      <c r="AG51" s="59">
        <v>140</v>
      </c>
      <c r="AH51" s="58">
        <f t="shared" si="3"/>
        <v>70</v>
      </c>
    </row>
    <row r="52" customHeight="1" spans="2:34">
      <c r="B52" s="34"/>
      <c r="C52" s="36" t="s">
        <v>103</v>
      </c>
      <c r="D52" s="37" t="s">
        <v>104</v>
      </c>
      <c r="E52" s="45" t="s">
        <v>0</v>
      </c>
      <c r="F52" s="36"/>
      <c r="G52" s="36"/>
      <c r="H52" s="36"/>
      <c r="I52" s="36"/>
      <c r="J52" s="36"/>
      <c r="K52" s="36"/>
      <c r="L52" s="36">
        <v>1</v>
      </c>
      <c r="M52" s="36">
        <v>6</v>
      </c>
      <c r="N52" s="36">
        <v>2</v>
      </c>
      <c r="O52" s="36">
        <v>1</v>
      </c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>
        <v>1</v>
      </c>
      <c r="AA52" s="36"/>
      <c r="AB52" s="36"/>
      <c r="AC52" s="36"/>
      <c r="AD52" s="52"/>
      <c r="AE52" s="52"/>
      <c r="AF52" s="51">
        <f t="shared" si="2"/>
        <v>11</v>
      </c>
      <c r="AG52" s="59">
        <v>210</v>
      </c>
      <c r="AH52" s="58">
        <f t="shared" si="3"/>
        <v>105</v>
      </c>
    </row>
    <row r="53" customHeight="1" spans="2:34">
      <c r="B53" s="47"/>
      <c r="C53" s="36" t="s">
        <v>105</v>
      </c>
      <c r="D53" s="37" t="s">
        <v>106</v>
      </c>
      <c r="E53" s="32" t="s">
        <v>0</v>
      </c>
      <c r="F53" s="36"/>
      <c r="G53" s="36"/>
      <c r="H53" s="36"/>
      <c r="I53" s="36"/>
      <c r="J53" s="36"/>
      <c r="K53" s="36"/>
      <c r="L53" s="36"/>
      <c r="M53" s="36"/>
      <c r="N53" s="36">
        <v>9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51">
        <f t="shared" si="2"/>
        <v>9</v>
      </c>
      <c r="AG53" s="59">
        <v>140</v>
      </c>
      <c r="AH53" s="58">
        <f t="shared" si="3"/>
        <v>70</v>
      </c>
    </row>
    <row r="54" customHeight="1" spans="2:34">
      <c r="B54" s="43"/>
      <c r="C54" s="39" t="s">
        <v>107</v>
      </c>
      <c r="D54" s="44" t="s">
        <v>108</v>
      </c>
      <c r="E54" s="32" t="s">
        <v>0</v>
      </c>
      <c r="F54" s="39"/>
      <c r="G54" s="39"/>
      <c r="H54" s="39"/>
      <c r="I54" s="39"/>
      <c r="J54" s="39"/>
      <c r="K54" s="39"/>
      <c r="L54" s="39"/>
      <c r="M54" s="39"/>
      <c r="N54" s="39">
        <v>1</v>
      </c>
      <c r="O54" s="39">
        <v>2</v>
      </c>
      <c r="P54" s="39"/>
      <c r="Q54" s="39"/>
      <c r="R54" s="39"/>
      <c r="S54" s="39">
        <v>1</v>
      </c>
      <c r="T54" s="39"/>
      <c r="U54" s="39">
        <v>1</v>
      </c>
      <c r="V54" s="39">
        <v>1</v>
      </c>
      <c r="W54" s="39"/>
      <c r="X54" s="39"/>
      <c r="Y54" s="39"/>
      <c r="Z54" s="39"/>
      <c r="AA54" s="39"/>
      <c r="AB54" s="39"/>
      <c r="AC54" s="39">
        <v>2</v>
      </c>
      <c r="AD54" s="39">
        <v>1</v>
      </c>
      <c r="AE54" s="39"/>
      <c r="AF54" s="51">
        <f t="shared" si="2"/>
        <v>9</v>
      </c>
      <c r="AG54" s="59">
        <v>115</v>
      </c>
      <c r="AH54" s="58">
        <f t="shared" si="3"/>
        <v>57.5</v>
      </c>
    </row>
    <row r="55" customHeight="1" spans="2:34">
      <c r="B55" s="43"/>
      <c r="C55" s="39" t="s">
        <v>109</v>
      </c>
      <c r="D55" s="44" t="s">
        <v>110</v>
      </c>
      <c r="E55" s="32" t="s">
        <v>0</v>
      </c>
      <c r="F55" s="39"/>
      <c r="G55" s="39"/>
      <c r="H55" s="39"/>
      <c r="I55" s="39"/>
      <c r="J55" s="39"/>
      <c r="K55" s="39"/>
      <c r="L55" s="39"/>
      <c r="M55" s="39"/>
      <c r="N55" s="39">
        <v>3</v>
      </c>
      <c r="O55" s="39">
        <v>2</v>
      </c>
      <c r="P55" s="39"/>
      <c r="Q55" s="39"/>
      <c r="R55" s="39"/>
      <c r="S55" s="39"/>
      <c r="T55" s="39"/>
      <c r="U55" s="39"/>
      <c r="V55" s="39">
        <v>1</v>
      </c>
      <c r="W55" s="39"/>
      <c r="X55" s="39">
        <v>3</v>
      </c>
      <c r="Y55" s="39"/>
      <c r="Z55" s="39"/>
      <c r="AA55" s="39"/>
      <c r="AB55" s="39"/>
      <c r="AC55" s="39"/>
      <c r="AD55" s="39"/>
      <c r="AE55" s="39"/>
      <c r="AF55" s="51">
        <f t="shared" si="2"/>
        <v>9</v>
      </c>
      <c r="AG55" s="59">
        <v>100</v>
      </c>
      <c r="AH55" s="58">
        <f t="shared" si="3"/>
        <v>50</v>
      </c>
    </row>
    <row r="56" customHeight="1" spans="2:34">
      <c r="B56" s="34"/>
      <c r="C56" s="36" t="s">
        <v>111</v>
      </c>
      <c r="D56" s="37" t="s">
        <v>112</v>
      </c>
      <c r="E56" s="45" t="s">
        <v>0</v>
      </c>
      <c r="F56" s="36"/>
      <c r="G56" s="36">
        <v>1</v>
      </c>
      <c r="H56" s="36"/>
      <c r="I56" s="36">
        <v>1</v>
      </c>
      <c r="J56" s="36"/>
      <c r="K56" s="36"/>
      <c r="L56" s="36"/>
      <c r="M56" s="36"/>
      <c r="N56" s="36">
        <v>1</v>
      </c>
      <c r="O56" s="36"/>
      <c r="P56" s="36"/>
      <c r="Q56" s="36">
        <v>1</v>
      </c>
      <c r="R56" s="36">
        <v>1</v>
      </c>
      <c r="S56" s="36"/>
      <c r="T56" s="36">
        <v>1</v>
      </c>
      <c r="U56" s="36">
        <v>1</v>
      </c>
      <c r="V56" s="36">
        <v>2</v>
      </c>
      <c r="W56" s="36"/>
      <c r="X56" s="36"/>
      <c r="Y56" s="36"/>
      <c r="Z56" s="36"/>
      <c r="AA56" s="36"/>
      <c r="AB56" s="36"/>
      <c r="AC56" s="36"/>
      <c r="AD56" s="52"/>
      <c r="AE56" s="52"/>
      <c r="AF56" s="51">
        <f t="shared" si="2"/>
        <v>9</v>
      </c>
      <c r="AG56" s="59">
        <v>190</v>
      </c>
      <c r="AH56" s="58">
        <f t="shared" si="3"/>
        <v>95</v>
      </c>
    </row>
    <row r="57" customHeight="1" spans="2:34">
      <c r="B57" s="43"/>
      <c r="C57" s="39" t="s">
        <v>113</v>
      </c>
      <c r="D57" s="44" t="s">
        <v>114</v>
      </c>
      <c r="E57" s="32" t="s">
        <v>0</v>
      </c>
      <c r="F57" s="39">
        <v>2</v>
      </c>
      <c r="G57" s="39"/>
      <c r="H57" s="39">
        <v>2</v>
      </c>
      <c r="I57" s="39">
        <v>2</v>
      </c>
      <c r="J57" s="39"/>
      <c r="K57" s="39"/>
      <c r="L57" s="39"/>
      <c r="M57" s="39">
        <v>2</v>
      </c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1">
        <f t="shared" si="2"/>
        <v>8</v>
      </c>
      <c r="AG57" s="59">
        <v>100</v>
      </c>
      <c r="AH57" s="58">
        <f t="shared" si="3"/>
        <v>50</v>
      </c>
    </row>
    <row r="58" customHeight="1" spans="2:34">
      <c r="B58" s="43"/>
      <c r="C58" s="39" t="s">
        <v>115</v>
      </c>
      <c r="D58" s="44" t="s">
        <v>116</v>
      </c>
      <c r="E58" s="32" t="s">
        <v>0</v>
      </c>
      <c r="F58" s="39">
        <v>1</v>
      </c>
      <c r="G58" s="39"/>
      <c r="H58" s="39"/>
      <c r="I58" s="39"/>
      <c r="J58" s="39"/>
      <c r="K58" s="39">
        <v>2</v>
      </c>
      <c r="L58" s="39">
        <v>1</v>
      </c>
      <c r="M58" s="39">
        <v>2</v>
      </c>
      <c r="N58" s="39">
        <v>2</v>
      </c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1">
        <f t="shared" si="2"/>
        <v>8</v>
      </c>
      <c r="AG58" s="59">
        <v>140</v>
      </c>
      <c r="AH58" s="58">
        <f t="shared" si="3"/>
        <v>70</v>
      </c>
    </row>
    <row r="59" customHeight="1" spans="2:34">
      <c r="B59" s="34"/>
      <c r="C59" s="36" t="s">
        <v>117</v>
      </c>
      <c r="D59" s="37" t="s">
        <v>118</v>
      </c>
      <c r="E59" s="37" t="s">
        <v>0</v>
      </c>
      <c r="F59" s="36"/>
      <c r="G59" s="36">
        <v>1</v>
      </c>
      <c r="H59" s="36"/>
      <c r="I59" s="36"/>
      <c r="J59" s="36"/>
      <c r="K59" s="36">
        <v>1</v>
      </c>
      <c r="L59" s="36">
        <v>2</v>
      </c>
      <c r="M59" s="36"/>
      <c r="N59" s="36"/>
      <c r="O59" s="36"/>
      <c r="P59" s="36"/>
      <c r="Q59" s="36"/>
      <c r="R59" s="36"/>
      <c r="S59" s="36"/>
      <c r="T59" s="36">
        <v>1</v>
      </c>
      <c r="U59" s="36"/>
      <c r="V59" s="36"/>
      <c r="W59" s="36"/>
      <c r="X59" s="36"/>
      <c r="Y59" s="36"/>
      <c r="Z59" s="36"/>
      <c r="AA59" s="36">
        <v>1</v>
      </c>
      <c r="AB59" s="36"/>
      <c r="AC59" s="36">
        <v>1</v>
      </c>
      <c r="AD59" s="52"/>
      <c r="AE59" s="52"/>
      <c r="AF59" s="51">
        <f t="shared" si="2"/>
        <v>7</v>
      </c>
      <c r="AG59" s="59">
        <v>160</v>
      </c>
      <c r="AH59" s="58">
        <f t="shared" si="3"/>
        <v>80</v>
      </c>
    </row>
    <row r="60" customHeight="1" spans="2:34">
      <c r="B60" s="34"/>
      <c r="C60" s="36" t="s">
        <v>119</v>
      </c>
      <c r="D60" s="37" t="s">
        <v>63</v>
      </c>
      <c r="E60" s="37" t="s">
        <v>0</v>
      </c>
      <c r="F60" s="36"/>
      <c r="G60" s="36"/>
      <c r="H60" s="36"/>
      <c r="I60" s="36">
        <v>2</v>
      </c>
      <c r="J60" s="36"/>
      <c r="K60" s="36">
        <v>1</v>
      </c>
      <c r="L60" s="36">
        <v>2</v>
      </c>
      <c r="M60" s="36">
        <v>2</v>
      </c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52"/>
      <c r="AE60" s="52"/>
      <c r="AF60" s="51">
        <f t="shared" si="2"/>
        <v>7</v>
      </c>
      <c r="AG60" s="59">
        <v>90</v>
      </c>
      <c r="AH60" s="58">
        <f t="shared" si="3"/>
        <v>45</v>
      </c>
    </row>
    <row r="61" customHeight="1" spans="2:34">
      <c r="B61" s="34"/>
      <c r="C61" s="36" t="s">
        <v>120</v>
      </c>
      <c r="D61" s="37" t="s">
        <v>121</v>
      </c>
      <c r="E61" s="37" t="s">
        <v>0</v>
      </c>
      <c r="F61" s="36">
        <v>4</v>
      </c>
      <c r="G61" s="36"/>
      <c r="H61" s="36"/>
      <c r="I61" s="36">
        <v>3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52"/>
      <c r="AE61" s="52"/>
      <c r="AF61" s="51">
        <f t="shared" si="2"/>
        <v>7</v>
      </c>
      <c r="AG61" s="59">
        <v>130</v>
      </c>
      <c r="AH61" s="58">
        <f t="shared" si="3"/>
        <v>65</v>
      </c>
    </row>
    <row r="62" customHeight="1" spans="2:34">
      <c r="B62" s="41"/>
      <c r="C62" s="36" t="s">
        <v>122</v>
      </c>
      <c r="D62" s="42" t="s">
        <v>123</v>
      </c>
      <c r="E62" s="12" t="s">
        <v>0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>
        <v>6</v>
      </c>
      <c r="AD62" s="39"/>
      <c r="AE62" s="39"/>
      <c r="AF62" s="51">
        <f t="shared" si="2"/>
        <v>6</v>
      </c>
      <c r="AG62" s="59">
        <v>110</v>
      </c>
      <c r="AH62" s="58">
        <f t="shared" si="3"/>
        <v>55</v>
      </c>
    </row>
    <row r="63" customHeight="1" spans="2:34">
      <c r="B63" s="34"/>
      <c r="C63" s="36" t="s">
        <v>124</v>
      </c>
      <c r="D63" s="37" t="s">
        <v>125</v>
      </c>
      <c r="E63" s="37" t="s">
        <v>0</v>
      </c>
      <c r="F63" s="36"/>
      <c r="G63" s="36"/>
      <c r="H63" s="36"/>
      <c r="I63" s="36"/>
      <c r="J63" s="36"/>
      <c r="K63" s="36">
        <v>5</v>
      </c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>
        <v>1</v>
      </c>
      <c r="W63" s="36"/>
      <c r="X63" s="36"/>
      <c r="Y63" s="36"/>
      <c r="Z63" s="36"/>
      <c r="AA63" s="36"/>
      <c r="AB63" s="36"/>
      <c r="AC63" s="36"/>
      <c r="AD63" s="52"/>
      <c r="AE63" s="52"/>
      <c r="AF63" s="51">
        <f t="shared" si="2"/>
        <v>6</v>
      </c>
      <c r="AG63" s="59">
        <v>150</v>
      </c>
      <c r="AH63" s="58">
        <f t="shared" si="3"/>
        <v>75</v>
      </c>
    </row>
    <row r="64" customHeight="1" spans="2:34">
      <c r="B64" s="34"/>
      <c r="C64" s="36" t="s">
        <v>126</v>
      </c>
      <c r="D64" s="37" t="s">
        <v>127</v>
      </c>
      <c r="E64" s="37" t="s">
        <v>0</v>
      </c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>
        <v>2</v>
      </c>
      <c r="S64" s="36"/>
      <c r="T64" s="36"/>
      <c r="U64" s="36"/>
      <c r="V64" s="36"/>
      <c r="W64" s="36"/>
      <c r="X64" s="36"/>
      <c r="Y64" s="36">
        <v>4</v>
      </c>
      <c r="Z64" s="36"/>
      <c r="AA64" s="36"/>
      <c r="AB64" s="36"/>
      <c r="AC64" s="36"/>
      <c r="AD64" s="52"/>
      <c r="AE64" s="52"/>
      <c r="AF64" s="51">
        <f t="shared" si="2"/>
        <v>6</v>
      </c>
      <c r="AG64" s="59">
        <v>120</v>
      </c>
      <c r="AH64" s="58">
        <f t="shared" si="3"/>
        <v>60</v>
      </c>
    </row>
    <row r="65" customHeight="1" spans="2:34">
      <c r="B65" s="34"/>
      <c r="C65" s="36" t="s">
        <v>128</v>
      </c>
      <c r="D65" s="37" t="s">
        <v>129</v>
      </c>
      <c r="E65" s="37" t="s">
        <v>0</v>
      </c>
      <c r="F65" s="36"/>
      <c r="G65" s="36"/>
      <c r="H65" s="36">
        <v>1</v>
      </c>
      <c r="I65" s="36"/>
      <c r="J65" s="36">
        <v>1</v>
      </c>
      <c r="K65" s="36"/>
      <c r="L65" s="36">
        <v>1</v>
      </c>
      <c r="M65" s="36"/>
      <c r="N65" s="36">
        <v>1</v>
      </c>
      <c r="O65" s="36"/>
      <c r="P65" s="36"/>
      <c r="Q65" s="36">
        <v>1</v>
      </c>
      <c r="R65" s="36"/>
      <c r="S65" s="36">
        <v>1</v>
      </c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52"/>
      <c r="AE65" s="52"/>
      <c r="AF65" s="51">
        <f t="shared" si="2"/>
        <v>6</v>
      </c>
      <c r="AG65" s="59">
        <v>140</v>
      </c>
      <c r="AH65" s="58">
        <f t="shared" si="3"/>
        <v>70</v>
      </c>
    </row>
    <row r="66" customHeight="1" spans="2:34">
      <c r="B66" s="41"/>
      <c r="C66" s="36" t="s">
        <v>130</v>
      </c>
      <c r="D66" s="42" t="s">
        <v>131</v>
      </c>
      <c r="E66" s="12" t="s">
        <v>0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>
        <v>5</v>
      </c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1">
        <f t="shared" si="2"/>
        <v>5</v>
      </c>
      <c r="AG66" s="59">
        <v>190</v>
      </c>
      <c r="AH66" s="58">
        <f t="shared" si="3"/>
        <v>95</v>
      </c>
    </row>
    <row r="67" customHeight="1" spans="2:34">
      <c r="B67" s="34"/>
      <c r="C67" s="36" t="s">
        <v>132</v>
      </c>
      <c r="D67" s="37" t="s">
        <v>133</v>
      </c>
      <c r="E67" s="37" t="s">
        <v>0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>
        <v>2</v>
      </c>
      <c r="S67" s="36">
        <v>3</v>
      </c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52"/>
      <c r="AE67" s="52"/>
      <c r="AF67" s="51">
        <f t="shared" si="2"/>
        <v>5</v>
      </c>
      <c r="AG67" s="59">
        <v>100</v>
      </c>
      <c r="AH67" s="58">
        <f t="shared" si="3"/>
        <v>50</v>
      </c>
    </row>
    <row r="68" customHeight="1" spans="2:34">
      <c r="B68" s="43"/>
      <c r="C68" s="39" t="s">
        <v>134</v>
      </c>
      <c r="D68" s="44" t="s">
        <v>135</v>
      </c>
      <c r="E68" s="12" t="s">
        <v>0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>
        <v>2</v>
      </c>
      <c r="AB68" s="39"/>
      <c r="AC68" s="39"/>
      <c r="AD68" s="39">
        <v>2</v>
      </c>
      <c r="AE68" s="39"/>
      <c r="AF68" s="51">
        <f t="shared" ref="AF68:AF99" si="4">SUM(F68:AE68)</f>
        <v>4</v>
      </c>
      <c r="AG68" s="59">
        <v>190</v>
      </c>
      <c r="AH68" s="58">
        <f t="shared" ref="AH68:AH99" si="5">AG68/2</f>
        <v>95</v>
      </c>
    </row>
    <row r="69" customHeight="1" spans="2:34">
      <c r="B69" s="43"/>
      <c r="C69" s="39" t="s">
        <v>136</v>
      </c>
      <c r="D69" s="44" t="s">
        <v>137</v>
      </c>
      <c r="E69" s="12" t="s">
        <v>0</v>
      </c>
      <c r="F69" s="39"/>
      <c r="G69" s="39"/>
      <c r="H69" s="39"/>
      <c r="I69" s="39"/>
      <c r="J69" s="39"/>
      <c r="K69" s="39"/>
      <c r="L69" s="39"/>
      <c r="M69" s="39">
        <v>1</v>
      </c>
      <c r="N69" s="39">
        <v>1</v>
      </c>
      <c r="O69" s="39"/>
      <c r="P69" s="39"/>
      <c r="Q69" s="39"/>
      <c r="R69" s="39"/>
      <c r="S69" s="39"/>
      <c r="T69" s="39">
        <v>2</v>
      </c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1">
        <f t="shared" si="4"/>
        <v>4</v>
      </c>
      <c r="AG69" s="59">
        <v>140</v>
      </c>
      <c r="AH69" s="58">
        <f t="shared" si="5"/>
        <v>70</v>
      </c>
    </row>
    <row r="70" customHeight="1" spans="2:34">
      <c r="B70" s="43"/>
      <c r="C70" s="39" t="s">
        <v>138</v>
      </c>
      <c r="D70" s="44" t="s">
        <v>139</v>
      </c>
      <c r="E70" s="12" t="s">
        <v>0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>
        <v>3</v>
      </c>
      <c r="X70" s="39"/>
      <c r="Y70" s="39">
        <v>1</v>
      </c>
      <c r="Z70" s="39"/>
      <c r="AA70" s="39"/>
      <c r="AB70" s="39"/>
      <c r="AC70" s="39"/>
      <c r="AD70" s="39"/>
      <c r="AE70" s="39"/>
      <c r="AF70" s="51">
        <f t="shared" si="4"/>
        <v>4</v>
      </c>
      <c r="AG70" s="59">
        <v>175</v>
      </c>
      <c r="AH70" s="58">
        <f t="shared" si="5"/>
        <v>87.5</v>
      </c>
    </row>
    <row r="71" customHeight="1" spans="2:34">
      <c r="B71" s="41"/>
      <c r="C71" s="36" t="s">
        <v>140</v>
      </c>
      <c r="D71" s="42" t="s">
        <v>141</v>
      </c>
      <c r="E71" s="12" t="s">
        <v>0</v>
      </c>
      <c r="F71" s="39"/>
      <c r="G71" s="39"/>
      <c r="H71" s="39"/>
      <c r="I71" s="39"/>
      <c r="J71" s="39"/>
      <c r="K71" s="39"/>
      <c r="L71" s="39"/>
      <c r="M71" s="39">
        <v>1</v>
      </c>
      <c r="N71" s="39">
        <v>3</v>
      </c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1">
        <f t="shared" si="4"/>
        <v>4</v>
      </c>
      <c r="AG71" s="59">
        <v>100</v>
      </c>
      <c r="AH71" s="58">
        <f t="shared" si="5"/>
        <v>50</v>
      </c>
    </row>
    <row r="72" customHeight="1" spans="2:34">
      <c r="B72" s="43"/>
      <c r="C72" s="39" t="s">
        <v>142</v>
      </c>
      <c r="D72" s="44" t="s">
        <v>143</v>
      </c>
      <c r="E72" s="12" t="s">
        <v>0</v>
      </c>
      <c r="F72" s="39"/>
      <c r="G72" s="39"/>
      <c r="H72" s="39"/>
      <c r="I72" s="39"/>
      <c r="J72" s="39"/>
      <c r="K72" s="39"/>
      <c r="L72" s="39"/>
      <c r="M72" s="39"/>
      <c r="N72" s="39"/>
      <c r="O72" s="39">
        <v>1</v>
      </c>
      <c r="P72" s="39"/>
      <c r="Q72" s="39"/>
      <c r="R72" s="39"/>
      <c r="S72" s="39"/>
      <c r="T72" s="39"/>
      <c r="U72" s="39"/>
      <c r="V72" s="39">
        <v>1</v>
      </c>
      <c r="W72" s="39"/>
      <c r="X72" s="39"/>
      <c r="Y72" s="39"/>
      <c r="Z72" s="39"/>
      <c r="AA72" s="39">
        <v>1</v>
      </c>
      <c r="AB72" s="39"/>
      <c r="AC72" s="39">
        <v>1</v>
      </c>
      <c r="AD72" s="39"/>
      <c r="AE72" s="39"/>
      <c r="AF72" s="51">
        <f t="shared" si="4"/>
        <v>4</v>
      </c>
      <c r="AG72" s="59">
        <v>150</v>
      </c>
      <c r="AH72" s="58">
        <f t="shared" si="5"/>
        <v>75</v>
      </c>
    </row>
    <row r="73" customHeight="1" spans="2:34">
      <c r="B73" s="34"/>
      <c r="C73" s="36" t="s">
        <v>144</v>
      </c>
      <c r="D73" s="37" t="s">
        <v>145</v>
      </c>
      <c r="E73" s="37" t="s">
        <v>0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>
        <v>2</v>
      </c>
      <c r="S73" s="36">
        <v>2</v>
      </c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52"/>
      <c r="AE73" s="52"/>
      <c r="AF73" s="51">
        <f t="shared" si="4"/>
        <v>4</v>
      </c>
      <c r="AG73" s="59">
        <v>170</v>
      </c>
      <c r="AH73" s="58">
        <f t="shared" si="5"/>
        <v>85</v>
      </c>
    </row>
    <row r="74" customHeight="1" spans="2:34">
      <c r="B74" s="34"/>
      <c r="C74" s="36" t="s">
        <v>146</v>
      </c>
      <c r="D74" s="37" t="s">
        <v>147</v>
      </c>
      <c r="E74" s="37" t="s">
        <v>0</v>
      </c>
      <c r="F74" s="36"/>
      <c r="G74" s="36">
        <v>1</v>
      </c>
      <c r="H74" s="36">
        <v>1</v>
      </c>
      <c r="I74" s="36">
        <v>1</v>
      </c>
      <c r="J74" s="36">
        <v>1</v>
      </c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52"/>
      <c r="AE74" s="52"/>
      <c r="AF74" s="51">
        <f t="shared" si="4"/>
        <v>4</v>
      </c>
      <c r="AG74" s="59">
        <v>220</v>
      </c>
      <c r="AH74" s="58">
        <f t="shared" si="5"/>
        <v>110</v>
      </c>
    </row>
    <row r="75" customHeight="1" spans="2:34">
      <c r="B75" s="34"/>
      <c r="C75" s="36" t="s">
        <v>148</v>
      </c>
      <c r="D75" s="37" t="s">
        <v>63</v>
      </c>
      <c r="E75" s="37" t="s">
        <v>0</v>
      </c>
      <c r="F75" s="36"/>
      <c r="G75" s="36"/>
      <c r="H75" s="36"/>
      <c r="I75" s="36"/>
      <c r="J75" s="36">
        <v>2</v>
      </c>
      <c r="K75" s="36"/>
      <c r="L75" s="36"/>
      <c r="M75" s="36">
        <v>1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52"/>
      <c r="AE75" s="52"/>
      <c r="AF75" s="51">
        <f t="shared" si="4"/>
        <v>3</v>
      </c>
      <c r="AG75" s="59">
        <v>90</v>
      </c>
      <c r="AH75" s="58">
        <f t="shared" si="5"/>
        <v>45</v>
      </c>
    </row>
    <row r="76" customHeight="1" spans="2:34">
      <c r="B76" s="43"/>
      <c r="C76" s="39" t="s">
        <v>149</v>
      </c>
      <c r="D76" s="44" t="s">
        <v>88</v>
      </c>
      <c r="E76" s="12" t="s">
        <v>0</v>
      </c>
      <c r="F76" s="39"/>
      <c r="G76" s="39"/>
      <c r="H76" s="39"/>
      <c r="I76" s="39"/>
      <c r="J76" s="39"/>
      <c r="K76" s="39"/>
      <c r="L76" s="39"/>
      <c r="M76" s="39">
        <v>2</v>
      </c>
      <c r="N76" s="39">
        <v>1</v>
      </c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1">
        <f t="shared" si="4"/>
        <v>3</v>
      </c>
      <c r="AG76" s="59">
        <v>120</v>
      </c>
      <c r="AH76" s="58">
        <f t="shared" si="5"/>
        <v>60</v>
      </c>
    </row>
    <row r="77" customHeight="1" spans="2:34">
      <c r="B77" s="34"/>
      <c r="C77" s="36" t="s">
        <v>150</v>
      </c>
      <c r="D77" s="37" t="s">
        <v>151</v>
      </c>
      <c r="E77" s="37" t="s">
        <v>0</v>
      </c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>
        <v>1</v>
      </c>
      <c r="S77" s="36"/>
      <c r="T77" s="36"/>
      <c r="U77" s="36"/>
      <c r="V77" s="36">
        <v>2</v>
      </c>
      <c r="W77" s="36"/>
      <c r="X77" s="36"/>
      <c r="Y77" s="36"/>
      <c r="Z77" s="36"/>
      <c r="AA77" s="36"/>
      <c r="AB77" s="36"/>
      <c r="AC77" s="36"/>
      <c r="AD77" s="52"/>
      <c r="AE77" s="52"/>
      <c r="AF77" s="51">
        <f t="shared" si="4"/>
        <v>3</v>
      </c>
      <c r="AG77" s="59">
        <v>135</v>
      </c>
      <c r="AH77" s="58">
        <f t="shared" si="5"/>
        <v>67.5</v>
      </c>
    </row>
    <row r="78" customHeight="1" spans="2:34">
      <c r="B78" s="34"/>
      <c r="C78" s="36" t="s">
        <v>152</v>
      </c>
      <c r="D78" s="37" t="s">
        <v>153</v>
      </c>
      <c r="E78" s="37" t="s">
        <v>0</v>
      </c>
      <c r="F78" s="36"/>
      <c r="G78" s="36"/>
      <c r="H78" s="36"/>
      <c r="I78" s="36"/>
      <c r="J78" s="36"/>
      <c r="K78" s="36"/>
      <c r="L78" s="36"/>
      <c r="M78" s="36"/>
      <c r="N78" s="36">
        <v>1</v>
      </c>
      <c r="O78" s="36"/>
      <c r="P78" s="36"/>
      <c r="Q78" s="36"/>
      <c r="R78" s="36"/>
      <c r="S78" s="36"/>
      <c r="T78" s="36">
        <v>1</v>
      </c>
      <c r="U78" s="36">
        <v>1</v>
      </c>
      <c r="V78" s="36"/>
      <c r="W78" s="36"/>
      <c r="X78" s="36"/>
      <c r="Y78" s="36"/>
      <c r="Z78" s="36"/>
      <c r="AA78" s="36"/>
      <c r="AB78" s="36"/>
      <c r="AC78" s="36"/>
      <c r="AD78" s="52"/>
      <c r="AE78" s="52"/>
      <c r="AF78" s="51">
        <f t="shared" si="4"/>
        <v>3</v>
      </c>
      <c r="AG78" s="59">
        <v>130</v>
      </c>
      <c r="AH78" s="58">
        <f t="shared" si="5"/>
        <v>65</v>
      </c>
    </row>
    <row r="79" customHeight="1" spans="2:34">
      <c r="B79" s="34"/>
      <c r="C79" s="36" t="s">
        <v>154</v>
      </c>
      <c r="D79" s="37" t="s">
        <v>76</v>
      </c>
      <c r="E79" s="37" t="s">
        <v>0</v>
      </c>
      <c r="F79" s="36"/>
      <c r="G79" s="36">
        <v>1</v>
      </c>
      <c r="H79" s="36"/>
      <c r="I79" s="36">
        <v>1</v>
      </c>
      <c r="J79" s="36"/>
      <c r="K79" s="36"/>
      <c r="L79" s="36"/>
      <c r="M79" s="36"/>
      <c r="N79" s="36"/>
      <c r="O79" s="36"/>
      <c r="P79" s="36"/>
      <c r="Q79" s="36"/>
      <c r="R79" s="36"/>
      <c r="S79" s="36">
        <v>1</v>
      </c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52"/>
      <c r="AE79" s="52"/>
      <c r="AF79" s="51">
        <f t="shared" si="4"/>
        <v>3</v>
      </c>
      <c r="AG79" s="59">
        <v>100</v>
      </c>
      <c r="AH79" s="58">
        <f t="shared" si="5"/>
        <v>50</v>
      </c>
    </row>
    <row r="80" customHeight="1" spans="2:34">
      <c r="B80" s="34"/>
      <c r="C80" s="36" t="s">
        <v>155</v>
      </c>
      <c r="D80" s="37" t="s">
        <v>156</v>
      </c>
      <c r="E80" s="37" t="s">
        <v>0</v>
      </c>
      <c r="F80" s="36"/>
      <c r="G80" s="36"/>
      <c r="H80" s="36"/>
      <c r="I80" s="36"/>
      <c r="J80" s="36"/>
      <c r="K80" s="36"/>
      <c r="L80" s="36"/>
      <c r="M80" s="36"/>
      <c r="N80" s="36">
        <v>1</v>
      </c>
      <c r="O80" s="36"/>
      <c r="P80" s="36"/>
      <c r="Q80" s="36"/>
      <c r="R80" s="36">
        <v>1</v>
      </c>
      <c r="S80" s="36"/>
      <c r="T80" s="36"/>
      <c r="U80" s="36"/>
      <c r="V80" s="36">
        <v>1</v>
      </c>
      <c r="W80" s="36"/>
      <c r="X80" s="36"/>
      <c r="Y80" s="36"/>
      <c r="Z80" s="36"/>
      <c r="AA80" s="36"/>
      <c r="AB80" s="36"/>
      <c r="AC80" s="36"/>
      <c r="AD80" s="52"/>
      <c r="AE80" s="52"/>
      <c r="AF80" s="51">
        <f t="shared" si="4"/>
        <v>3</v>
      </c>
      <c r="AG80" s="59">
        <v>150</v>
      </c>
      <c r="AH80" s="58">
        <f t="shared" si="5"/>
        <v>75</v>
      </c>
    </row>
    <row r="81" customHeight="1" spans="2:34">
      <c r="B81" s="34"/>
      <c r="C81" s="36" t="s">
        <v>157</v>
      </c>
      <c r="D81" s="37" t="s">
        <v>158</v>
      </c>
      <c r="E81" s="37" t="s">
        <v>0</v>
      </c>
      <c r="F81" s="36"/>
      <c r="G81" s="36"/>
      <c r="H81" s="36"/>
      <c r="I81" s="36">
        <v>1</v>
      </c>
      <c r="J81" s="36"/>
      <c r="K81" s="36">
        <v>1</v>
      </c>
      <c r="L81" s="36">
        <v>1</v>
      </c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52"/>
      <c r="AE81" s="52"/>
      <c r="AF81" s="51">
        <f t="shared" si="4"/>
        <v>3</v>
      </c>
      <c r="AG81" s="59">
        <v>90</v>
      </c>
      <c r="AH81" s="58">
        <f t="shared" si="5"/>
        <v>45</v>
      </c>
    </row>
    <row r="82" customHeight="1" spans="2:34">
      <c r="B82" s="41"/>
      <c r="C82" s="36" t="s">
        <v>159</v>
      </c>
      <c r="D82" s="42" t="s">
        <v>123</v>
      </c>
      <c r="E82" s="12" t="s">
        <v>0</v>
      </c>
      <c r="F82" s="39"/>
      <c r="G82" s="39"/>
      <c r="H82" s="39"/>
      <c r="I82" s="39"/>
      <c r="J82" s="39"/>
      <c r="K82" s="39"/>
      <c r="L82" s="39"/>
      <c r="M82" s="39"/>
      <c r="N82" s="39"/>
      <c r="O82" s="39">
        <v>1</v>
      </c>
      <c r="P82" s="39"/>
      <c r="Q82" s="39"/>
      <c r="R82" s="39">
        <v>1</v>
      </c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1">
        <f t="shared" si="4"/>
        <v>2</v>
      </c>
      <c r="AG82" s="59">
        <v>110</v>
      </c>
      <c r="AH82" s="58">
        <f t="shared" si="5"/>
        <v>55</v>
      </c>
    </row>
    <row r="83" customHeight="1" spans="2:34">
      <c r="B83" s="43"/>
      <c r="C83" s="39" t="s">
        <v>160</v>
      </c>
      <c r="D83" s="44" t="s">
        <v>161</v>
      </c>
      <c r="E83" s="12" t="s">
        <v>0</v>
      </c>
      <c r="F83" s="39"/>
      <c r="G83" s="39"/>
      <c r="H83" s="39"/>
      <c r="I83" s="39"/>
      <c r="J83" s="39"/>
      <c r="K83" s="39">
        <v>2</v>
      </c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1">
        <f t="shared" si="4"/>
        <v>2</v>
      </c>
      <c r="AG83" s="59">
        <v>120</v>
      </c>
      <c r="AH83" s="58">
        <f t="shared" si="5"/>
        <v>60</v>
      </c>
    </row>
    <row r="84" customHeight="1" spans="2:34">
      <c r="B84" s="34"/>
      <c r="C84" s="36" t="s">
        <v>162</v>
      </c>
      <c r="D84" s="37" t="s">
        <v>163</v>
      </c>
      <c r="E84" s="37" t="s">
        <v>0</v>
      </c>
      <c r="F84" s="36"/>
      <c r="G84" s="36"/>
      <c r="H84" s="36"/>
      <c r="I84" s="36"/>
      <c r="J84" s="36"/>
      <c r="K84" s="36">
        <v>2</v>
      </c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52"/>
      <c r="AE84" s="52"/>
      <c r="AF84" s="51">
        <f t="shared" si="4"/>
        <v>2</v>
      </c>
      <c r="AG84" s="59">
        <v>100</v>
      </c>
      <c r="AH84" s="58">
        <f t="shared" si="5"/>
        <v>50</v>
      </c>
    </row>
    <row r="85" customHeight="1" spans="2:34">
      <c r="B85" s="34"/>
      <c r="C85" s="36" t="s">
        <v>164</v>
      </c>
      <c r="D85" s="37" t="s">
        <v>127</v>
      </c>
      <c r="E85" s="37" t="s">
        <v>0</v>
      </c>
      <c r="F85" s="36"/>
      <c r="G85" s="36"/>
      <c r="H85" s="36"/>
      <c r="I85" s="36"/>
      <c r="J85" s="36"/>
      <c r="K85" s="36"/>
      <c r="L85" s="36"/>
      <c r="M85" s="36">
        <v>1</v>
      </c>
      <c r="N85" s="36"/>
      <c r="O85" s="36"/>
      <c r="P85" s="36"/>
      <c r="Q85" s="36"/>
      <c r="R85" s="36">
        <v>1</v>
      </c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52"/>
      <c r="AE85" s="52"/>
      <c r="AF85" s="51">
        <f t="shared" si="4"/>
        <v>2</v>
      </c>
      <c r="AG85" s="59">
        <v>120</v>
      </c>
      <c r="AH85" s="58">
        <f t="shared" si="5"/>
        <v>60</v>
      </c>
    </row>
    <row r="86" customHeight="1" spans="2:34">
      <c r="B86" s="34"/>
      <c r="C86" s="36" t="s">
        <v>165</v>
      </c>
      <c r="D86" s="37" t="s">
        <v>63</v>
      </c>
      <c r="E86" s="37" t="s">
        <v>0</v>
      </c>
      <c r="F86" s="36"/>
      <c r="G86" s="36">
        <v>1</v>
      </c>
      <c r="H86" s="36"/>
      <c r="I86" s="36"/>
      <c r="J86" s="36"/>
      <c r="K86" s="36"/>
      <c r="L86" s="36"/>
      <c r="M86" s="36">
        <v>1</v>
      </c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52"/>
      <c r="AE86" s="52"/>
      <c r="AF86" s="51">
        <f t="shared" si="4"/>
        <v>2</v>
      </c>
      <c r="AG86" s="59">
        <v>90</v>
      </c>
      <c r="AH86" s="58">
        <f t="shared" si="5"/>
        <v>45</v>
      </c>
    </row>
    <row r="87" customHeight="1" spans="2:34">
      <c r="B87" s="34"/>
      <c r="C87" s="36" t="s">
        <v>166</v>
      </c>
      <c r="D87" s="37" t="s">
        <v>167</v>
      </c>
      <c r="E87" s="37" t="s">
        <v>0</v>
      </c>
      <c r="F87" s="36">
        <v>1</v>
      </c>
      <c r="G87" s="36">
        <v>1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52"/>
      <c r="AE87" s="52"/>
      <c r="AF87" s="51">
        <f t="shared" si="4"/>
        <v>2</v>
      </c>
      <c r="AG87" s="59">
        <v>100</v>
      </c>
      <c r="AH87" s="58">
        <f t="shared" si="5"/>
        <v>50</v>
      </c>
    </row>
    <row r="88" customHeight="1" spans="2:34">
      <c r="B88" s="34"/>
      <c r="C88" s="36" t="s">
        <v>168</v>
      </c>
      <c r="D88" s="37" t="s">
        <v>169</v>
      </c>
      <c r="E88" s="37" t="s">
        <v>0</v>
      </c>
      <c r="F88" s="36"/>
      <c r="G88" s="36">
        <v>1</v>
      </c>
      <c r="H88" s="36">
        <v>1</v>
      </c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52"/>
      <c r="AE88" s="52"/>
      <c r="AF88" s="51">
        <f t="shared" si="4"/>
        <v>2</v>
      </c>
      <c r="AG88" s="59">
        <v>180</v>
      </c>
      <c r="AH88" s="58">
        <f t="shared" si="5"/>
        <v>90</v>
      </c>
    </row>
    <row r="89" customHeight="1" spans="2:34">
      <c r="B89" s="35"/>
      <c r="C89" s="36" t="s">
        <v>170</v>
      </c>
      <c r="D89" s="37" t="s">
        <v>171</v>
      </c>
      <c r="E89" s="12" t="s">
        <v>0</v>
      </c>
      <c r="F89" s="36"/>
      <c r="G89" s="36"/>
      <c r="H89" s="36"/>
      <c r="I89" s="36"/>
      <c r="J89" s="36"/>
      <c r="K89" s="36"/>
      <c r="L89" s="36"/>
      <c r="M89" s="36"/>
      <c r="N89" s="36">
        <v>1</v>
      </c>
      <c r="O89" s="36"/>
      <c r="P89" s="36"/>
      <c r="Q89" s="36"/>
      <c r="R89" s="36">
        <v>1</v>
      </c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52"/>
      <c r="AE89" s="52"/>
      <c r="AF89" s="51">
        <f t="shared" si="4"/>
        <v>2</v>
      </c>
      <c r="AG89" s="59">
        <v>100</v>
      </c>
      <c r="AH89" s="58">
        <f t="shared" si="5"/>
        <v>50</v>
      </c>
    </row>
    <row r="90" customHeight="1" spans="2:34">
      <c r="B90" s="35"/>
      <c r="C90" s="36" t="s">
        <v>172</v>
      </c>
      <c r="D90" s="37" t="s">
        <v>173</v>
      </c>
      <c r="E90" s="12" t="s">
        <v>0</v>
      </c>
      <c r="F90" s="36"/>
      <c r="G90" s="36"/>
      <c r="H90" s="36"/>
      <c r="I90" s="36"/>
      <c r="J90" s="36"/>
      <c r="K90" s="36"/>
      <c r="L90" s="36"/>
      <c r="M90" s="36"/>
      <c r="N90" s="36">
        <v>2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52"/>
      <c r="AE90" s="52"/>
      <c r="AF90" s="51">
        <f t="shared" si="4"/>
        <v>2</v>
      </c>
      <c r="AG90" s="59">
        <v>120</v>
      </c>
      <c r="AH90" s="58">
        <f t="shared" si="5"/>
        <v>60</v>
      </c>
    </row>
    <row r="91" customHeight="1" spans="2:34">
      <c r="B91" s="35"/>
      <c r="C91" s="36" t="s">
        <v>174</v>
      </c>
      <c r="D91" s="37" t="s">
        <v>175</v>
      </c>
      <c r="E91" s="12" t="s">
        <v>0</v>
      </c>
      <c r="F91" s="36"/>
      <c r="G91" s="36"/>
      <c r="H91" s="36"/>
      <c r="I91" s="36"/>
      <c r="J91" s="36">
        <v>1</v>
      </c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>
        <v>1</v>
      </c>
      <c r="V91" s="36"/>
      <c r="W91" s="36"/>
      <c r="X91" s="36"/>
      <c r="Y91" s="36"/>
      <c r="Z91" s="36"/>
      <c r="AA91" s="36"/>
      <c r="AB91" s="36"/>
      <c r="AC91" s="36"/>
      <c r="AD91" s="52"/>
      <c r="AE91" s="52"/>
      <c r="AF91" s="51">
        <f t="shared" si="4"/>
        <v>2</v>
      </c>
      <c r="AG91" s="59">
        <v>180</v>
      </c>
      <c r="AH91" s="58">
        <f t="shared" si="5"/>
        <v>90</v>
      </c>
    </row>
    <row r="92" customHeight="1" spans="2:34">
      <c r="B92" s="35"/>
      <c r="C92" s="36" t="s">
        <v>176</v>
      </c>
      <c r="D92" s="37" t="s">
        <v>177</v>
      </c>
      <c r="E92" s="12" t="s"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>
        <v>2</v>
      </c>
      <c r="AC92" s="36"/>
      <c r="AD92" s="52"/>
      <c r="AE92" s="52"/>
      <c r="AF92" s="51">
        <f t="shared" si="4"/>
        <v>2</v>
      </c>
      <c r="AG92" s="59">
        <v>140</v>
      </c>
      <c r="AH92" s="58">
        <f t="shared" si="5"/>
        <v>70</v>
      </c>
    </row>
    <row r="93" customHeight="1" spans="2:34">
      <c r="B93" s="34"/>
      <c r="C93" s="36" t="s">
        <v>178</v>
      </c>
      <c r="D93" s="37" t="s">
        <v>179</v>
      </c>
      <c r="E93" s="37" t="s">
        <v>0</v>
      </c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>
        <v>1</v>
      </c>
      <c r="Z93" s="36">
        <v>1</v>
      </c>
      <c r="AA93" s="36"/>
      <c r="AB93" s="36"/>
      <c r="AC93" s="36"/>
      <c r="AD93" s="52"/>
      <c r="AE93" s="52"/>
      <c r="AF93" s="51">
        <f t="shared" si="4"/>
        <v>2</v>
      </c>
      <c r="AG93" s="59">
        <v>130</v>
      </c>
      <c r="AH93" s="58">
        <f t="shared" si="5"/>
        <v>65</v>
      </c>
    </row>
    <row r="94" customHeight="1" spans="2:34">
      <c r="B94" s="34"/>
      <c r="C94" s="36" t="s">
        <v>180</v>
      </c>
      <c r="D94" s="37" t="s">
        <v>98</v>
      </c>
      <c r="E94" s="37" t="s">
        <v>0</v>
      </c>
      <c r="F94" s="36"/>
      <c r="G94" s="36"/>
      <c r="H94" s="36"/>
      <c r="I94" s="36"/>
      <c r="J94" s="36"/>
      <c r="K94" s="36">
        <v>1</v>
      </c>
      <c r="L94" s="36">
        <v>1</v>
      </c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52"/>
      <c r="AE94" s="52"/>
      <c r="AF94" s="51">
        <f t="shared" si="4"/>
        <v>2</v>
      </c>
      <c r="AG94" s="59">
        <v>190</v>
      </c>
      <c r="AH94" s="58">
        <f t="shared" si="5"/>
        <v>95</v>
      </c>
    </row>
    <row r="95" customHeight="1" spans="2:34">
      <c r="B95" s="34"/>
      <c r="C95" s="36" t="s">
        <v>181</v>
      </c>
      <c r="D95" s="37" t="s">
        <v>182</v>
      </c>
      <c r="E95" s="37" t="s">
        <v>0</v>
      </c>
      <c r="F95" s="36"/>
      <c r="G95" s="36"/>
      <c r="H95" s="36">
        <v>1</v>
      </c>
      <c r="I95" s="36">
        <v>1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52"/>
      <c r="AE95" s="52"/>
      <c r="AF95" s="51">
        <f t="shared" si="4"/>
        <v>2</v>
      </c>
      <c r="AG95" s="59">
        <v>100</v>
      </c>
      <c r="AH95" s="58">
        <f t="shared" si="5"/>
        <v>50</v>
      </c>
    </row>
    <row r="96" customHeight="1" spans="2:34">
      <c r="B96" s="41"/>
      <c r="C96" s="36" t="s">
        <v>183</v>
      </c>
      <c r="D96" s="42" t="s">
        <v>184</v>
      </c>
      <c r="E96" s="12" t="s">
        <v>0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>
        <v>1</v>
      </c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1">
        <f t="shared" si="4"/>
        <v>1</v>
      </c>
      <c r="AG96" s="59">
        <v>120</v>
      </c>
      <c r="AH96" s="58">
        <f t="shared" si="5"/>
        <v>60</v>
      </c>
    </row>
    <row r="97" customHeight="1" spans="2:34">
      <c r="B97" s="47"/>
      <c r="C97" s="36" t="s">
        <v>185</v>
      </c>
      <c r="D97" s="42" t="s">
        <v>186</v>
      </c>
      <c r="E97" s="12" t="s">
        <v>0</v>
      </c>
      <c r="F97" s="39"/>
      <c r="G97" s="39"/>
      <c r="H97" s="39"/>
      <c r="I97" s="39"/>
      <c r="J97" s="39"/>
      <c r="K97" s="39"/>
      <c r="L97" s="39"/>
      <c r="M97" s="39">
        <v>1</v>
      </c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1">
        <f t="shared" si="4"/>
        <v>1</v>
      </c>
      <c r="AG97" s="59">
        <v>100</v>
      </c>
      <c r="AH97" s="58">
        <f t="shared" si="5"/>
        <v>50</v>
      </c>
    </row>
    <row r="98" customHeight="1" spans="2:34">
      <c r="B98" s="41"/>
      <c r="C98" s="36" t="s">
        <v>187</v>
      </c>
      <c r="D98" s="42" t="s">
        <v>188</v>
      </c>
      <c r="E98" s="12" t="s">
        <v>0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>
        <v>1</v>
      </c>
      <c r="W98" s="39"/>
      <c r="X98" s="39"/>
      <c r="Y98" s="39"/>
      <c r="Z98" s="39"/>
      <c r="AA98" s="39"/>
      <c r="AB98" s="39"/>
      <c r="AC98" s="39"/>
      <c r="AD98" s="39"/>
      <c r="AE98" s="39"/>
      <c r="AF98" s="51">
        <f t="shared" si="4"/>
        <v>1</v>
      </c>
      <c r="AG98" s="59">
        <v>100</v>
      </c>
      <c r="AH98" s="58">
        <f t="shared" si="5"/>
        <v>50</v>
      </c>
    </row>
    <row r="99" customHeight="1" spans="2:34">
      <c r="B99" s="34"/>
      <c r="C99" s="36" t="s">
        <v>189</v>
      </c>
      <c r="D99" s="37" t="s">
        <v>190</v>
      </c>
      <c r="E99" s="37" t="s">
        <v>0</v>
      </c>
      <c r="F99" s="36"/>
      <c r="G99" s="36"/>
      <c r="H99" s="36"/>
      <c r="I99" s="36"/>
      <c r="J99" s="36"/>
      <c r="K99" s="36"/>
      <c r="L99" s="36"/>
      <c r="M99" s="36">
        <v>1</v>
      </c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52"/>
      <c r="AE99" s="52"/>
      <c r="AF99" s="51">
        <f t="shared" si="4"/>
        <v>1</v>
      </c>
      <c r="AG99" s="59">
        <v>140</v>
      </c>
      <c r="AH99" s="58">
        <f t="shared" si="5"/>
        <v>70</v>
      </c>
    </row>
    <row r="100" customHeight="1" spans="2:34">
      <c r="B100" s="34"/>
      <c r="C100" s="36" t="s">
        <v>191</v>
      </c>
      <c r="D100" s="37" t="s">
        <v>145</v>
      </c>
      <c r="E100" s="37" t="s">
        <v>0</v>
      </c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>
        <v>1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52"/>
      <c r="AE100" s="52"/>
      <c r="AF100" s="51">
        <f t="shared" ref="AF100:AF119" si="6">SUM(F100:AE100)</f>
        <v>1</v>
      </c>
      <c r="AG100" s="59">
        <v>170</v>
      </c>
      <c r="AH100" s="58">
        <f t="shared" ref="AH100:AH119" si="7">AG100/2</f>
        <v>85</v>
      </c>
    </row>
    <row r="101" customHeight="1" spans="2:34">
      <c r="B101" s="34"/>
      <c r="C101" s="36" t="s">
        <v>192</v>
      </c>
      <c r="D101" s="37" t="s">
        <v>193</v>
      </c>
      <c r="E101" s="37" t="s">
        <v>0</v>
      </c>
      <c r="F101" s="36"/>
      <c r="G101" s="36"/>
      <c r="H101" s="36"/>
      <c r="I101" s="36"/>
      <c r="J101" s="36"/>
      <c r="K101" s="36"/>
      <c r="L101" s="36"/>
      <c r="M101" s="36"/>
      <c r="N101" s="36">
        <v>1</v>
      </c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52"/>
      <c r="AE101" s="52"/>
      <c r="AF101" s="51">
        <f t="shared" si="6"/>
        <v>1</v>
      </c>
      <c r="AG101" s="59">
        <v>190</v>
      </c>
      <c r="AH101" s="58">
        <f t="shared" si="7"/>
        <v>95</v>
      </c>
    </row>
    <row r="102" customHeight="1" spans="2:34">
      <c r="B102" s="34"/>
      <c r="C102" s="36" t="s">
        <v>194</v>
      </c>
      <c r="D102" s="37" t="s">
        <v>195</v>
      </c>
      <c r="E102" s="37" t="s">
        <v>0</v>
      </c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>
        <v>1</v>
      </c>
      <c r="W102" s="36"/>
      <c r="X102" s="36"/>
      <c r="Y102" s="36"/>
      <c r="Z102" s="36"/>
      <c r="AA102" s="36"/>
      <c r="AB102" s="36"/>
      <c r="AC102" s="36"/>
      <c r="AD102" s="52"/>
      <c r="AE102" s="52"/>
      <c r="AF102" s="51">
        <f t="shared" si="6"/>
        <v>1</v>
      </c>
      <c r="AG102" s="59">
        <v>90</v>
      </c>
      <c r="AH102" s="58">
        <f t="shared" si="7"/>
        <v>45</v>
      </c>
    </row>
    <row r="103" customHeight="1" spans="2:34">
      <c r="B103" s="34"/>
      <c r="C103" s="36" t="s">
        <v>196</v>
      </c>
      <c r="D103" s="37" t="s">
        <v>197</v>
      </c>
      <c r="E103" s="37" t="s">
        <v>0</v>
      </c>
      <c r="F103" s="36"/>
      <c r="G103" s="36"/>
      <c r="H103" s="36"/>
      <c r="I103" s="36"/>
      <c r="J103" s="36"/>
      <c r="K103" s="36"/>
      <c r="L103" s="36"/>
      <c r="M103" s="36"/>
      <c r="N103" s="36">
        <v>1</v>
      </c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52"/>
      <c r="AE103" s="52"/>
      <c r="AF103" s="51">
        <f t="shared" si="6"/>
        <v>1</v>
      </c>
      <c r="AG103" s="59">
        <v>120</v>
      </c>
      <c r="AH103" s="58">
        <f t="shared" si="7"/>
        <v>60</v>
      </c>
    </row>
    <row r="104" customHeight="1" spans="2:34">
      <c r="B104" s="34"/>
      <c r="C104" s="36" t="s">
        <v>198</v>
      </c>
      <c r="D104" s="37" t="s">
        <v>199</v>
      </c>
      <c r="E104" s="37" t="s">
        <v>0</v>
      </c>
      <c r="F104" s="36"/>
      <c r="G104" s="36"/>
      <c r="H104" s="36"/>
      <c r="I104" s="36"/>
      <c r="J104" s="36"/>
      <c r="K104" s="36">
        <v>1</v>
      </c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52"/>
      <c r="AE104" s="52"/>
      <c r="AF104" s="51">
        <f t="shared" si="6"/>
        <v>1</v>
      </c>
      <c r="AG104" s="59">
        <v>180</v>
      </c>
      <c r="AH104" s="58">
        <f t="shared" si="7"/>
        <v>90</v>
      </c>
    </row>
    <row r="105" customHeight="1" spans="2:34">
      <c r="B105" s="34"/>
      <c r="C105" s="36" t="s">
        <v>200</v>
      </c>
      <c r="D105" s="37" t="s">
        <v>201</v>
      </c>
      <c r="E105" s="37" t="s">
        <v>0</v>
      </c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>
        <v>1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52"/>
      <c r="AE105" s="52"/>
      <c r="AF105" s="51">
        <f t="shared" si="6"/>
        <v>1</v>
      </c>
      <c r="AG105" s="59">
        <v>140</v>
      </c>
      <c r="AH105" s="58">
        <f t="shared" si="7"/>
        <v>70</v>
      </c>
    </row>
    <row r="106" customHeight="1" spans="2:34">
      <c r="B106" s="34"/>
      <c r="C106" s="36" t="s">
        <v>202</v>
      </c>
      <c r="D106" s="37" t="s">
        <v>203</v>
      </c>
      <c r="E106" s="37" t="s">
        <v>0</v>
      </c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>
        <v>1</v>
      </c>
      <c r="V106" s="36"/>
      <c r="W106" s="36"/>
      <c r="X106" s="36"/>
      <c r="Y106" s="36"/>
      <c r="Z106" s="36"/>
      <c r="AA106" s="36"/>
      <c r="AB106" s="36"/>
      <c r="AC106" s="36"/>
      <c r="AD106" s="52"/>
      <c r="AE106" s="52"/>
      <c r="AF106" s="51">
        <f t="shared" si="6"/>
        <v>1</v>
      </c>
      <c r="AG106" s="59">
        <v>200</v>
      </c>
      <c r="AH106" s="58">
        <f t="shared" si="7"/>
        <v>100</v>
      </c>
    </row>
    <row r="107" customHeight="1" spans="2:34">
      <c r="B107" s="34"/>
      <c r="C107" s="36" t="s">
        <v>204</v>
      </c>
      <c r="D107" s="37" t="s">
        <v>205</v>
      </c>
      <c r="E107" s="37" t="s">
        <v>0</v>
      </c>
      <c r="F107" s="36"/>
      <c r="G107" s="36"/>
      <c r="H107" s="36"/>
      <c r="I107" s="36"/>
      <c r="J107" s="36">
        <v>1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52"/>
      <c r="AE107" s="52"/>
      <c r="AF107" s="51">
        <f t="shared" si="6"/>
        <v>1</v>
      </c>
      <c r="AG107" s="59">
        <v>130</v>
      </c>
      <c r="AH107" s="58">
        <f t="shared" si="7"/>
        <v>65</v>
      </c>
    </row>
    <row r="108" customHeight="1" spans="2:34">
      <c r="B108" s="34"/>
      <c r="C108" s="36" t="s">
        <v>206</v>
      </c>
      <c r="D108" s="37" t="s">
        <v>207</v>
      </c>
      <c r="E108" s="37" t="s">
        <v>0</v>
      </c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>
        <v>1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52"/>
      <c r="AE108" s="52"/>
      <c r="AF108" s="51">
        <f t="shared" si="6"/>
        <v>1</v>
      </c>
      <c r="AG108" s="59">
        <v>190</v>
      </c>
      <c r="AH108" s="58">
        <f t="shared" si="7"/>
        <v>95</v>
      </c>
    </row>
    <row r="109" customHeight="1" spans="2:34">
      <c r="B109" s="34"/>
      <c r="C109" s="36" t="s">
        <v>208</v>
      </c>
      <c r="D109" s="37" t="s">
        <v>209</v>
      </c>
      <c r="E109" s="37" t="s">
        <v>0</v>
      </c>
      <c r="F109" s="36"/>
      <c r="G109" s="36"/>
      <c r="H109" s="36"/>
      <c r="I109" s="36"/>
      <c r="J109" s="36"/>
      <c r="K109" s="36"/>
      <c r="L109" s="36"/>
      <c r="M109" s="36"/>
      <c r="N109" s="36">
        <v>1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52"/>
      <c r="AE109" s="52"/>
      <c r="AF109" s="51">
        <f t="shared" si="6"/>
        <v>1</v>
      </c>
      <c r="AG109" s="59">
        <v>120</v>
      </c>
      <c r="AH109" s="58">
        <f t="shared" si="7"/>
        <v>60</v>
      </c>
    </row>
    <row r="110" customHeight="1" spans="2:34">
      <c r="B110" s="34"/>
      <c r="C110" s="36" t="s">
        <v>210</v>
      </c>
      <c r="D110" s="37" t="s">
        <v>211</v>
      </c>
      <c r="E110" s="37" t="s">
        <v>0</v>
      </c>
      <c r="F110" s="36"/>
      <c r="G110" s="36"/>
      <c r="H110" s="36"/>
      <c r="I110" s="36"/>
      <c r="J110" s="36"/>
      <c r="K110" s="36">
        <v>1</v>
      </c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52"/>
      <c r="AE110" s="52"/>
      <c r="AF110" s="51">
        <f t="shared" si="6"/>
        <v>1</v>
      </c>
      <c r="AG110" s="59">
        <v>130</v>
      </c>
      <c r="AH110" s="58">
        <f t="shared" si="7"/>
        <v>65</v>
      </c>
    </row>
    <row r="111" customHeight="1" spans="2:34">
      <c r="B111" s="34"/>
      <c r="C111" s="36" t="s">
        <v>212</v>
      </c>
      <c r="D111" s="37" t="s">
        <v>213</v>
      </c>
      <c r="E111" s="37" t="s">
        <v>0</v>
      </c>
      <c r="F111" s="36"/>
      <c r="G111" s="36">
        <v>1</v>
      </c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52"/>
      <c r="AE111" s="52"/>
      <c r="AF111" s="51">
        <f t="shared" si="6"/>
        <v>1</v>
      </c>
      <c r="AG111" s="59">
        <v>130</v>
      </c>
      <c r="AH111" s="58">
        <f t="shared" si="7"/>
        <v>65</v>
      </c>
    </row>
    <row r="112" customHeight="1" spans="2:34">
      <c r="B112" s="34"/>
      <c r="C112" s="36" t="s">
        <v>214</v>
      </c>
      <c r="D112" s="37" t="s">
        <v>205</v>
      </c>
      <c r="E112" s="37" t="s">
        <v>0</v>
      </c>
      <c r="F112" s="36"/>
      <c r="G112" s="36"/>
      <c r="H112" s="36"/>
      <c r="I112" s="36">
        <v>1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52"/>
      <c r="AE112" s="52"/>
      <c r="AF112" s="51">
        <f t="shared" si="6"/>
        <v>1</v>
      </c>
      <c r="AG112" s="59">
        <v>130</v>
      </c>
      <c r="AH112" s="58">
        <f t="shared" si="7"/>
        <v>65</v>
      </c>
    </row>
    <row r="113" customHeight="1" spans="2:34">
      <c r="B113" s="34"/>
      <c r="C113" s="36" t="s">
        <v>215</v>
      </c>
      <c r="D113" s="37" t="s">
        <v>216</v>
      </c>
      <c r="E113" s="37" t="s">
        <v>0</v>
      </c>
      <c r="F113" s="36"/>
      <c r="G113" s="36">
        <v>1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52"/>
      <c r="AE113" s="52"/>
      <c r="AF113" s="51">
        <f t="shared" si="6"/>
        <v>1</v>
      </c>
      <c r="AG113" s="59">
        <v>110</v>
      </c>
      <c r="AH113" s="58">
        <f t="shared" si="7"/>
        <v>55</v>
      </c>
    </row>
    <row r="114" customHeight="1" spans="2:34">
      <c r="B114" s="34"/>
      <c r="C114" s="36" t="s">
        <v>217</v>
      </c>
      <c r="D114" s="37" t="s">
        <v>218</v>
      </c>
      <c r="E114" s="37" t="s">
        <v>0</v>
      </c>
      <c r="F114" s="36"/>
      <c r="G114" s="36"/>
      <c r="H114" s="36">
        <v>1</v>
      </c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52"/>
      <c r="AE114" s="52"/>
      <c r="AF114" s="51">
        <f t="shared" si="6"/>
        <v>1</v>
      </c>
      <c r="AG114" s="59">
        <v>100</v>
      </c>
      <c r="AH114" s="58">
        <f t="shared" si="7"/>
        <v>50</v>
      </c>
    </row>
    <row r="115" customHeight="1" spans="2:34">
      <c r="B115" s="34"/>
      <c r="C115" s="36" t="s">
        <v>219</v>
      </c>
      <c r="D115" s="37" t="s">
        <v>220</v>
      </c>
      <c r="E115" s="37" t="s">
        <v>0</v>
      </c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>
        <v>1</v>
      </c>
      <c r="X115" s="36"/>
      <c r="Y115" s="36"/>
      <c r="Z115" s="36"/>
      <c r="AA115" s="36"/>
      <c r="AB115" s="36"/>
      <c r="AC115" s="36"/>
      <c r="AD115" s="52"/>
      <c r="AE115" s="52"/>
      <c r="AF115" s="51">
        <f t="shared" si="6"/>
        <v>1</v>
      </c>
      <c r="AG115" s="59">
        <v>225</v>
      </c>
      <c r="AH115" s="58">
        <f t="shared" si="7"/>
        <v>112.5</v>
      </c>
    </row>
    <row r="116" customHeight="1" spans="2:34">
      <c r="B116" s="35"/>
      <c r="C116" s="36" t="s">
        <v>221</v>
      </c>
      <c r="D116" s="37" t="s">
        <v>222</v>
      </c>
      <c r="E116" s="12" t="s">
        <v>0</v>
      </c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>
        <v>1</v>
      </c>
      <c r="V116" s="36"/>
      <c r="W116" s="36"/>
      <c r="X116" s="36"/>
      <c r="Y116" s="36"/>
      <c r="Z116" s="36"/>
      <c r="AA116" s="36"/>
      <c r="AB116" s="36"/>
      <c r="AC116" s="36"/>
      <c r="AD116" s="52"/>
      <c r="AE116" s="52"/>
      <c r="AF116" s="51">
        <f t="shared" si="6"/>
        <v>1</v>
      </c>
      <c r="AG116" s="59">
        <v>150</v>
      </c>
      <c r="AH116" s="58">
        <f t="shared" si="7"/>
        <v>75</v>
      </c>
    </row>
    <row r="117" customHeight="1" spans="2:34">
      <c r="B117" s="35"/>
      <c r="C117" s="36" t="s">
        <v>223</v>
      </c>
      <c r="D117" s="37" t="s">
        <v>224</v>
      </c>
      <c r="E117" s="12" t="s">
        <v>0</v>
      </c>
      <c r="F117" s="36"/>
      <c r="G117" s="36"/>
      <c r="H117" s="36">
        <v>1</v>
      </c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52"/>
      <c r="AE117" s="52"/>
      <c r="AF117" s="51">
        <f t="shared" si="6"/>
        <v>1</v>
      </c>
      <c r="AG117" s="59">
        <v>200</v>
      </c>
      <c r="AH117" s="58">
        <f t="shared" si="7"/>
        <v>100</v>
      </c>
    </row>
    <row r="118" customHeight="1" spans="2:34">
      <c r="B118" s="35"/>
      <c r="C118" s="36" t="s">
        <v>225</v>
      </c>
      <c r="D118" s="37" t="s">
        <v>226</v>
      </c>
      <c r="E118" s="12" t="s">
        <v>0</v>
      </c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>
        <v>1</v>
      </c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52"/>
      <c r="AE118" s="52"/>
      <c r="AF118" s="51">
        <f t="shared" si="6"/>
        <v>1</v>
      </c>
      <c r="AG118" s="59">
        <v>160</v>
      </c>
      <c r="AH118" s="58">
        <f t="shared" si="7"/>
        <v>80</v>
      </c>
    </row>
    <row r="119" customHeight="1" spans="2:34">
      <c r="B119" s="35"/>
      <c r="C119" s="36" t="s">
        <v>227</v>
      </c>
      <c r="D119" s="37" t="s">
        <v>228</v>
      </c>
      <c r="E119" s="12" t="s">
        <v>0</v>
      </c>
      <c r="F119" s="36"/>
      <c r="G119" s="36"/>
      <c r="H119" s="36"/>
      <c r="I119" s="36"/>
      <c r="J119" s="36"/>
      <c r="K119" s="36"/>
      <c r="L119" s="36"/>
      <c r="M119" s="36"/>
      <c r="N119" s="36">
        <v>1</v>
      </c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52"/>
      <c r="AE119" s="52"/>
      <c r="AF119" s="51">
        <f t="shared" si="6"/>
        <v>1</v>
      </c>
      <c r="AG119" s="59">
        <v>160</v>
      </c>
      <c r="AH119" s="58">
        <f t="shared" si="7"/>
        <v>80</v>
      </c>
    </row>
  </sheetData>
  <sortState ref="B5:AI119">
    <sortCondition ref="AF5:AF119" descending="1"/>
  </sortState>
  <mergeCells count="2">
    <mergeCell ref="AG1:AH1"/>
    <mergeCell ref="E4:AE4"/>
  </mergeCells>
  <conditionalFormatting sqref="C19">
    <cfRule type="duplicateValues" dxfId="0" priority="2"/>
    <cfRule type="duplicateValues" dxfId="0" priority="3"/>
    <cfRule type="duplicateValues" dxfId="0" priority="4"/>
  </conditionalFormatting>
  <conditionalFormatting sqref="C11:C16">
    <cfRule type="duplicateValues" dxfId="0" priority="33"/>
  </conditionalFormatting>
  <conditionalFormatting sqref="C120:C1048576;C1:C18">
    <cfRule type="duplicateValues" dxfId="0" priority="5"/>
    <cfRule type="duplicateValues" dxfId="0" priority="6"/>
    <cfRule type="duplicateValues" dxfId="0" priority="7"/>
  </conditionalFormatting>
  <conditionalFormatting sqref="C60:C119;C20:C58">
    <cfRule type="duplicateValues" dxfId="0" priority="1"/>
  </conditionalFormatting>
  <pageMargins left="0.7" right="0.7" top="0.75" bottom="0.75" header="0.3" footer="0.3"/>
  <pageSetup paperSize="9" orientation="portrait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29"/>
  <sheetViews>
    <sheetView workbookViewId="0">
      <pane ySplit="1" topLeftCell="A2" activePane="bottomLeft" state="frozen"/>
      <selection/>
      <selection pane="bottomLeft" activeCell="F1" sqref="A1:F1"/>
    </sheetView>
  </sheetViews>
  <sheetFormatPr defaultColWidth="9.10909090909091" defaultRowHeight="14.5" outlineLevelCol="5"/>
  <cols>
    <col min="1" max="1" width="17.8909090909091" style="1" customWidth="1"/>
    <col min="2" max="2" width="9.10909090909091" style="2"/>
    <col min="3" max="3" width="12.4454545454545" style="2" customWidth="1"/>
    <col min="4" max="4" width="38.3363636363636" style="2" customWidth="1"/>
    <col min="5" max="6" width="9.10909090909091" style="2"/>
    <col min="7" max="16384" width="9.10909090909091" style="3"/>
  </cols>
  <sheetData>
    <row r="1" ht="15.25" spans="1:6">
      <c r="A1" s="4" t="s">
        <v>229</v>
      </c>
      <c r="B1" s="5" t="s">
        <v>230</v>
      </c>
      <c r="C1" s="5" t="s">
        <v>7</v>
      </c>
      <c r="D1" s="5" t="s">
        <v>8</v>
      </c>
      <c r="E1" s="5" t="s">
        <v>231</v>
      </c>
      <c r="F1" s="6" t="s">
        <v>10</v>
      </c>
    </row>
    <row r="2" spans="1:6">
      <c r="A2" s="7">
        <v>192499381118</v>
      </c>
      <c r="B2" s="8" t="s">
        <v>232</v>
      </c>
      <c r="C2" s="8" t="s">
        <v>189</v>
      </c>
      <c r="D2" s="8" t="s">
        <v>190</v>
      </c>
      <c r="E2" s="8">
        <v>40</v>
      </c>
      <c r="F2" s="8">
        <v>1</v>
      </c>
    </row>
    <row r="3" spans="1:6">
      <c r="A3" s="9">
        <v>193152890367</v>
      </c>
      <c r="B3" s="10" t="s">
        <v>232</v>
      </c>
      <c r="C3" s="10" t="s">
        <v>132</v>
      </c>
      <c r="D3" s="10" t="s">
        <v>133</v>
      </c>
      <c r="E3" s="10">
        <v>42.5</v>
      </c>
      <c r="F3" s="10">
        <v>2</v>
      </c>
    </row>
    <row r="4" spans="1:6">
      <c r="A4" s="9">
        <v>193152890374</v>
      </c>
      <c r="B4" s="10" t="s">
        <v>232</v>
      </c>
      <c r="C4" s="10" t="s">
        <v>132</v>
      </c>
      <c r="D4" s="10" t="s">
        <v>133</v>
      </c>
      <c r="E4" s="10">
        <v>43</v>
      </c>
      <c r="F4" s="10">
        <v>3</v>
      </c>
    </row>
    <row r="5" spans="1:6">
      <c r="A5" s="9">
        <v>193154114669</v>
      </c>
      <c r="B5" s="10" t="s">
        <v>232</v>
      </c>
      <c r="C5" s="10" t="s">
        <v>42</v>
      </c>
      <c r="D5" s="10" t="s">
        <v>43</v>
      </c>
      <c r="E5" s="10">
        <v>36</v>
      </c>
      <c r="F5" s="10">
        <v>1</v>
      </c>
    </row>
    <row r="6" spans="1:6">
      <c r="A6" s="9">
        <v>193154114683</v>
      </c>
      <c r="B6" s="10" t="s">
        <v>232</v>
      </c>
      <c r="C6" s="10" t="s">
        <v>42</v>
      </c>
      <c r="D6" s="10" t="s">
        <v>43</v>
      </c>
      <c r="E6" s="10">
        <v>37.5</v>
      </c>
      <c r="F6" s="10">
        <v>10</v>
      </c>
    </row>
    <row r="7" spans="1:6">
      <c r="A7" s="9">
        <v>193154114706</v>
      </c>
      <c r="B7" s="10" t="s">
        <v>232</v>
      </c>
      <c r="C7" s="10" t="s">
        <v>42</v>
      </c>
      <c r="D7" s="10" t="s">
        <v>43</v>
      </c>
      <c r="E7" s="10">
        <v>38.5</v>
      </c>
      <c r="F7" s="10">
        <v>9</v>
      </c>
    </row>
    <row r="8" spans="1:6">
      <c r="A8" s="9">
        <v>193154114713</v>
      </c>
      <c r="B8" s="10" t="s">
        <v>232</v>
      </c>
      <c r="C8" s="10" t="s">
        <v>42</v>
      </c>
      <c r="D8" s="10" t="s">
        <v>43</v>
      </c>
      <c r="E8" s="10">
        <v>39</v>
      </c>
      <c r="F8" s="10">
        <v>64</v>
      </c>
    </row>
    <row r="9" spans="1:6">
      <c r="A9" s="9">
        <v>193154114737</v>
      </c>
      <c r="B9" s="10" t="s">
        <v>232</v>
      </c>
      <c r="C9" s="10" t="s">
        <v>42</v>
      </c>
      <c r="D9" s="10" t="s">
        <v>43</v>
      </c>
      <c r="E9" s="10">
        <v>40.5</v>
      </c>
      <c r="F9" s="10">
        <v>5</v>
      </c>
    </row>
    <row r="10" spans="1:6">
      <c r="A10" s="9">
        <v>193154114744</v>
      </c>
      <c r="B10" s="10" t="s">
        <v>232</v>
      </c>
      <c r="C10" s="10" t="s">
        <v>42</v>
      </c>
      <c r="D10" s="10" t="s">
        <v>43</v>
      </c>
      <c r="E10" s="10">
        <v>41</v>
      </c>
      <c r="F10" s="10">
        <v>14</v>
      </c>
    </row>
    <row r="11" spans="1:6">
      <c r="A11" s="9">
        <v>193656296603</v>
      </c>
      <c r="B11" s="10" t="s">
        <v>232</v>
      </c>
      <c r="C11" s="10" t="s">
        <v>146</v>
      </c>
      <c r="D11" s="10" t="s">
        <v>147</v>
      </c>
      <c r="E11" s="10">
        <v>36</v>
      </c>
      <c r="F11" s="10">
        <v>1</v>
      </c>
    </row>
    <row r="12" spans="1:6">
      <c r="A12" s="9">
        <v>193656296610</v>
      </c>
      <c r="B12" s="10" t="s">
        <v>232</v>
      </c>
      <c r="C12" s="10" t="s">
        <v>146</v>
      </c>
      <c r="D12" s="10" t="s">
        <v>147</v>
      </c>
      <c r="E12" s="10">
        <v>36.5</v>
      </c>
      <c r="F12" s="10">
        <v>1</v>
      </c>
    </row>
    <row r="13" spans="1:6">
      <c r="A13" s="9">
        <v>193656296627</v>
      </c>
      <c r="B13" s="10" t="s">
        <v>232</v>
      </c>
      <c r="C13" s="10" t="s">
        <v>146</v>
      </c>
      <c r="D13" s="10" t="s">
        <v>147</v>
      </c>
      <c r="E13" s="10">
        <v>37.5</v>
      </c>
      <c r="F13" s="10">
        <v>1</v>
      </c>
    </row>
    <row r="14" spans="1:6">
      <c r="A14" s="9">
        <v>193656296634</v>
      </c>
      <c r="B14" s="10" t="s">
        <v>232</v>
      </c>
      <c r="C14" s="10" t="s">
        <v>146</v>
      </c>
      <c r="D14" s="10" t="s">
        <v>147</v>
      </c>
      <c r="E14" s="10">
        <v>38</v>
      </c>
      <c r="F14" s="10">
        <v>1</v>
      </c>
    </row>
    <row r="15" spans="1:6">
      <c r="A15" s="9">
        <v>193656296665</v>
      </c>
      <c r="B15" s="10" t="s">
        <v>232</v>
      </c>
      <c r="C15" s="10" t="s">
        <v>223</v>
      </c>
      <c r="D15" s="10" t="s">
        <v>224</v>
      </c>
      <c r="E15" s="10">
        <v>36.5</v>
      </c>
      <c r="F15" s="10">
        <v>1</v>
      </c>
    </row>
    <row r="16" spans="1:6">
      <c r="A16" s="9">
        <v>193656895523</v>
      </c>
      <c r="B16" s="10" t="s">
        <v>232</v>
      </c>
      <c r="C16" s="10" t="s">
        <v>166</v>
      </c>
      <c r="D16" s="10" t="s">
        <v>167</v>
      </c>
      <c r="E16" s="10">
        <v>35.5</v>
      </c>
      <c r="F16" s="10">
        <v>1</v>
      </c>
    </row>
    <row r="17" spans="1:6">
      <c r="A17" s="9">
        <v>193656895530</v>
      </c>
      <c r="B17" s="10" t="s">
        <v>232</v>
      </c>
      <c r="C17" s="10" t="s">
        <v>166</v>
      </c>
      <c r="D17" s="10" t="s">
        <v>167</v>
      </c>
      <c r="E17" s="10">
        <v>36</v>
      </c>
      <c r="F17" s="10">
        <v>1</v>
      </c>
    </row>
    <row r="18" spans="1:6">
      <c r="A18" s="9">
        <v>193659049718</v>
      </c>
      <c r="B18" s="10" t="s">
        <v>232</v>
      </c>
      <c r="C18" s="10" t="s">
        <v>165</v>
      </c>
      <c r="D18" s="10" t="s">
        <v>63</v>
      </c>
      <c r="E18" s="10">
        <v>36</v>
      </c>
      <c r="F18" s="10">
        <v>1</v>
      </c>
    </row>
    <row r="19" spans="1:6">
      <c r="A19" s="9">
        <v>193659049770</v>
      </c>
      <c r="B19" s="10" t="s">
        <v>232</v>
      </c>
      <c r="C19" s="10" t="s">
        <v>165</v>
      </c>
      <c r="D19" s="10" t="s">
        <v>63</v>
      </c>
      <c r="E19" s="10">
        <v>40</v>
      </c>
      <c r="F19" s="10">
        <v>1</v>
      </c>
    </row>
    <row r="20" spans="1:6">
      <c r="A20" s="9">
        <v>194276417751</v>
      </c>
      <c r="B20" s="10" t="s">
        <v>232</v>
      </c>
      <c r="C20" s="10" t="s">
        <v>194</v>
      </c>
      <c r="D20" s="10" t="s">
        <v>195</v>
      </c>
      <c r="E20" s="10">
        <v>45</v>
      </c>
      <c r="F20" s="10">
        <v>1</v>
      </c>
    </row>
    <row r="21" spans="1:6">
      <c r="A21" s="9">
        <v>194276554951</v>
      </c>
      <c r="B21" s="10" t="s">
        <v>232</v>
      </c>
      <c r="C21" s="10" t="s">
        <v>168</v>
      </c>
      <c r="D21" s="10" t="s">
        <v>169</v>
      </c>
      <c r="E21" s="10">
        <v>36</v>
      </c>
      <c r="F21" s="10">
        <v>1</v>
      </c>
    </row>
    <row r="22" spans="1:6">
      <c r="A22" s="9">
        <v>194276554968</v>
      </c>
      <c r="B22" s="10" t="s">
        <v>232</v>
      </c>
      <c r="C22" s="10" t="s">
        <v>168</v>
      </c>
      <c r="D22" s="10" t="s">
        <v>169</v>
      </c>
      <c r="E22" s="10">
        <v>36.5</v>
      </c>
      <c r="F22" s="10">
        <v>1</v>
      </c>
    </row>
    <row r="23" spans="1:6">
      <c r="A23" s="9">
        <v>194493894403</v>
      </c>
      <c r="B23" s="10" t="s">
        <v>232</v>
      </c>
      <c r="C23" s="10" t="s">
        <v>119</v>
      </c>
      <c r="D23" s="10" t="s">
        <v>63</v>
      </c>
      <c r="E23" s="10">
        <v>37.5</v>
      </c>
      <c r="F23" s="10">
        <v>2</v>
      </c>
    </row>
    <row r="24" spans="1:6">
      <c r="A24" s="9">
        <v>194493894427</v>
      </c>
      <c r="B24" s="10" t="s">
        <v>232</v>
      </c>
      <c r="C24" s="10" t="s">
        <v>119</v>
      </c>
      <c r="D24" s="10" t="s">
        <v>63</v>
      </c>
      <c r="E24" s="10">
        <v>38.5</v>
      </c>
      <c r="F24" s="10">
        <v>1</v>
      </c>
    </row>
    <row r="25" spans="1:6">
      <c r="A25" s="9">
        <v>194493894434</v>
      </c>
      <c r="B25" s="10" t="s">
        <v>232</v>
      </c>
      <c r="C25" s="10" t="s">
        <v>119</v>
      </c>
      <c r="D25" s="10" t="s">
        <v>63</v>
      </c>
      <c r="E25" s="10">
        <v>39</v>
      </c>
      <c r="F25" s="10">
        <v>2</v>
      </c>
    </row>
    <row r="26" spans="1:6">
      <c r="A26" s="9">
        <v>194493894441</v>
      </c>
      <c r="B26" s="10" t="s">
        <v>232</v>
      </c>
      <c r="C26" s="10" t="s">
        <v>119</v>
      </c>
      <c r="D26" s="10" t="s">
        <v>63</v>
      </c>
      <c r="E26" s="10">
        <v>40</v>
      </c>
      <c r="F26" s="10">
        <v>2</v>
      </c>
    </row>
    <row r="27" spans="1:6">
      <c r="A27" s="9">
        <v>194493894540</v>
      </c>
      <c r="B27" s="10" t="s">
        <v>232</v>
      </c>
      <c r="C27" s="10" t="s">
        <v>62</v>
      </c>
      <c r="D27" s="10" t="s">
        <v>63</v>
      </c>
      <c r="E27" s="10">
        <v>36.5</v>
      </c>
      <c r="F27" s="10">
        <v>2</v>
      </c>
    </row>
    <row r="28" spans="1:6">
      <c r="A28" s="9">
        <v>194493894557</v>
      </c>
      <c r="B28" s="10" t="s">
        <v>232</v>
      </c>
      <c r="C28" s="10" t="s">
        <v>62</v>
      </c>
      <c r="D28" s="10" t="s">
        <v>63</v>
      </c>
      <c r="E28" s="10">
        <v>37.5</v>
      </c>
      <c r="F28" s="10">
        <v>3</v>
      </c>
    </row>
    <row r="29" spans="1:6">
      <c r="A29" s="9">
        <v>194493894564</v>
      </c>
      <c r="B29" s="10" t="s">
        <v>232</v>
      </c>
      <c r="C29" s="10" t="s">
        <v>62</v>
      </c>
      <c r="D29" s="10" t="s">
        <v>63</v>
      </c>
      <c r="E29" s="10">
        <v>38</v>
      </c>
      <c r="F29" s="10">
        <v>3</v>
      </c>
    </row>
    <row r="30" spans="1:6">
      <c r="A30" s="9">
        <v>194493894571</v>
      </c>
      <c r="B30" s="10" t="s">
        <v>232</v>
      </c>
      <c r="C30" s="10" t="s">
        <v>62</v>
      </c>
      <c r="D30" s="10" t="s">
        <v>63</v>
      </c>
      <c r="E30" s="10">
        <v>38.5</v>
      </c>
      <c r="F30" s="10">
        <v>5</v>
      </c>
    </row>
    <row r="31" spans="1:6">
      <c r="A31" s="9">
        <v>194493894588</v>
      </c>
      <c r="B31" s="10" t="s">
        <v>232</v>
      </c>
      <c r="C31" s="10" t="s">
        <v>62</v>
      </c>
      <c r="D31" s="10" t="s">
        <v>63</v>
      </c>
      <c r="E31" s="10">
        <v>39</v>
      </c>
      <c r="F31" s="10">
        <v>6</v>
      </c>
    </row>
    <row r="32" spans="1:6">
      <c r="A32" s="9">
        <v>194493894595</v>
      </c>
      <c r="B32" s="10" t="s">
        <v>232</v>
      </c>
      <c r="C32" s="10" t="s">
        <v>62</v>
      </c>
      <c r="D32" s="10" t="s">
        <v>63</v>
      </c>
      <c r="E32" s="10">
        <v>40</v>
      </c>
      <c r="F32" s="10">
        <v>5</v>
      </c>
    </row>
    <row r="33" spans="1:6">
      <c r="A33" s="9">
        <v>194493894717</v>
      </c>
      <c r="B33" s="10" t="s">
        <v>232</v>
      </c>
      <c r="C33" s="10" t="s">
        <v>148</v>
      </c>
      <c r="D33" s="10" t="s">
        <v>63</v>
      </c>
      <c r="E33" s="10">
        <v>38</v>
      </c>
      <c r="F33" s="10">
        <v>2</v>
      </c>
    </row>
    <row r="34" spans="1:6">
      <c r="A34" s="9">
        <v>194493894748</v>
      </c>
      <c r="B34" s="10" t="s">
        <v>232</v>
      </c>
      <c r="C34" s="10" t="s">
        <v>148</v>
      </c>
      <c r="D34" s="10" t="s">
        <v>63</v>
      </c>
      <c r="E34" s="10">
        <v>40</v>
      </c>
      <c r="F34" s="10">
        <v>1</v>
      </c>
    </row>
    <row r="35" spans="1:6">
      <c r="A35" s="9">
        <v>194494242975</v>
      </c>
      <c r="B35" s="10" t="s">
        <v>232</v>
      </c>
      <c r="C35" s="10" t="s">
        <v>124</v>
      </c>
      <c r="D35" s="10" t="s">
        <v>125</v>
      </c>
      <c r="E35" s="10">
        <v>38.5</v>
      </c>
      <c r="F35" s="10">
        <v>5</v>
      </c>
    </row>
    <row r="36" spans="1:6">
      <c r="A36" s="9">
        <v>194495553223</v>
      </c>
      <c r="B36" s="10" t="s">
        <v>232</v>
      </c>
      <c r="C36" s="10" t="s">
        <v>124</v>
      </c>
      <c r="D36" s="10" t="s">
        <v>125</v>
      </c>
      <c r="E36" s="10">
        <v>45</v>
      </c>
      <c r="F36" s="10">
        <v>1</v>
      </c>
    </row>
    <row r="37" spans="1:6">
      <c r="A37" s="9">
        <v>194499099543</v>
      </c>
      <c r="B37" s="10" t="s">
        <v>232</v>
      </c>
      <c r="C37" s="10" t="s">
        <v>75</v>
      </c>
      <c r="D37" s="10" t="s">
        <v>76</v>
      </c>
      <c r="E37" s="10">
        <v>39</v>
      </c>
      <c r="F37" s="10">
        <v>1</v>
      </c>
    </row>
    <row r="38" spans="1:6">
      <c r="A38" s="9">
        <v>194499099550</v>
      </c>
      <c r="B38" s="10" t="s">
        <v>232</v>
      </c>
      <c r="C38" s="10" t="s">
        <v>75</v>
      </c>
      <c r="D38" s="10" t="s">
        <v>76</v>
      </c>
      <c r="E38" s="10">
        <v>40</v>
      </c>
      <c r="F38" s="10">
        <v>1</v>
      </c>
    </row>
    <row r="39" spans="1:6">
      <c r="A39" s="9">
        <v>194499099567</v>
      </c>
      <c r="B39" s="10" t="s">
        <v>232</v>
      </c>
      <c r="C39" s="10" t="s">
        <v>75</v>
      </c>
      <c r="D39" s="10" t="s">
        <v>76</v>
      </c>
      <c r="E39" s="10">
        <v>40.5</v>
      </c>
      <c r="F39" s="10">
        <v>4</v>
      </c>
    </row>
    <row r="40" spans="1:6">
      <c r="A40" s="9">
        <v>194499099574</v>
      </c>
      <c r="B40" s="10" t="s">
        <v>232</v>
      </c>
      <c r="C40" s="10" t="s">
        <v>75</v>
      </c>
      <c r="D40" s="10" t="s">
        <v>76</v>
      </c>
      <c r="E40" s="10">
        <v>41</v>
      </c>
      <c r="F40" s="10">
        <v>5</v>
      </c>
    </row>
    <row r="41" spans="1:6">
      <c r="A41" s="9">
        <v>194499099581</v>
      </c>
      <c r="B41" s="10" t="s">
        <v>232</v>
      </c>
      <c r="C41" s="10" t="s">
        <v>75</v>
      </c>
      <c r="D41" s="10" t="s">
        <v>76</v>
      </c>
      <c r="E41" s="10">
        <v>42</v>
      </c>
      <c r="F41" s="10">
        <v>9</v>
      </c>
    </row>
    <row r="42" spans="1:6">
      <c r="A42" s="9">
        <v>194499099598</v>
      </c>
      <c r="B42" s="10" t="s">
        <v>232</v>
      </c>
      <c r="C42" s="10" t="s">
        <v>75</v>
      </c>
      <c r="D42" s="10" t="s">
        <v>76</v>
      </c>
      <c r="E42" s="10">
        <v>42.5</v>
      </c>
      <c r="F42" s="10">
        <v>2</v>
      </c>
    </row>
    <row r="43" spans="1:6">
      <c r="A43" s="9">
        <v>194499099710</v>
      </c>
      <c r="B43" s="10" t="s">
        <v>232</v>
      </c>
      <c r="C43" s="10" t="s">
        <v>154</v>
      </c>
      <c r="D43" s="10" t="s">
        <v>76</v>
      </c>
      <c r="E43" s="10">
        <v>36</v>
      </c>
      <c r="F43" s="10">
        <v>1</v>
      </c>
    </row>
    <row r="44" spans="1:6">
      <c r="A44" s="9">
        <v>194499099734</v>
      </c>
      <c r="B44" s="10" t="s">
        <v>232</v>
      </c>
      <c r="C44" s="10" t="s">
        <v>154</v>
      </c>
      <c r="D44" s="10" t="s">
        <v>76</v>
      </c>
      <c r="E44" s="10">
        <v>37.5</v>
      </c>
      <c r="F44" s="10">
        <v>1</v>
      </c>
    </row>
    <row r="45" spans="1:6">
      <c r="A45" s="9">
        <v>194499099826</v>
      </c>
      <c r="B45" s="10" t="s">
        <v>232</v>
      </c>
      <c r="C45" s="10" t="s">
        <v>154</v>
      </c>
      <c r="D45" s="10" t="s">
        <v>76</v>
      </c>
      <c r="E45" s="10">
        <v>43</v>
      </c>
      <c r="F45" s="10">
        <v>1</v>
      </c>
    </row>
    <row r="46" spans="1:6">
      <c r="A46" s="9">
        <v>194499824305</v>
      </c>
      <c r="B46" s="10" t="s">
        <v>232</v>
      </c>
      <c r="C46" s="10" t="s">
        <v>227</v>
      </c>
      <c r="D46" s="10" t="s">
        <v>228</v>
      </c>
      <c r="E46" s="10">
        <v>40.5</v>
      </c>
      <c r="F46" s="10">
        <v>1</v>
      </c>
    </row>
    <row r="47" spans="1:6">
      <c r="A47" s="9">
        <v>194501545952</v>
      </c>
      <c r="B47" s="10" t="s">
        <v>232</v>
      </c>
      <c r="C47" s="10" t="s">
        <v>120</v>
      </c>
      <c r="D47" s="10" t="s">
        <v>121</v>
      </c>
      <c r="E47" s="10">
        <v>35.5</v>
      </c>
      <c r="F47" s="10">
        <v>4</v>
      </c>
    </row>
    <row r="48" spans="1:6">
      <c r="A48" s="9">
        <v>194501545983</v>
      </c>
      <c r="B48" s="10" t="s">
        <v>232</v>
      </c>
      <c r="C48" s="10" t="s">
        <v>120</v>
      </c>
      <c r="D48" s="10" t="s">
        <v>121</v>
      </c>
      <c r="E48" s="10">
        <v>37.5</v>
      </c>
      <c r="F48" s="10">
        <v>3</v>
      </c>
    </row>
    <row r="49" spans="1:6">
      <c r="A49" s="9">
        <v>194502192797</v>
      </c>
      <c r="B49" s="10" t="s">
        <v>232</v>
      </c>
      <c r="C49" s="10" t="s">
        <v>192</v>
      </c>
      <c r="D49" s="10" t="s">
        <v>193</v>
      </c>
      <c r="E49" s="10">
        <v>40.5</v>
      </c>
      <c r="F49" s="10">
        <v>1</v>
      </c>
    </row>
    <row r="50" spans="1:6">
      <c r="A50" s="9">
        <v>194502205732</v>
      </c>
      <c r="B50" s="10" t="s">
        <v>232</v>
      </c>
      <c r="C50" s="10" t="s">
        <v>212</v>
      </c>
      <c r="D50" s="10" t="s">
        <v>213</v>
      </c>
      <c r="E50" s="10">
        <v>36</v>
      </c>
      <c r="F50" s="10">
        <v>1</v>
      </c>
    </row>
    <row r="51" spans="1:6">
      <c r="A51" s="9">
        <v>194957184651</v>
      </c>
      <c r="B51" s="10" t="s">
        <v>232</v>
      </c>
      <c r="C51" s="10" t="s">
        <v>157</v>
      </c>
      <c r="D51" s="10" t="s">
        <v>158</v>
      </c>
      <c r="E51" s="10">
        <v>37.5</v>
      </c>
      <c r="F51" s="10">
        <v>1</v>
      </c>
    </row>
    <row r="52" spans="1:6">
      <c r="A52" s="9">
        <v>194957184675</v>
      </c>
      <c r="B52" s="10" t="s">
        <v>232</v>
      </c>
      <c r="C52" s="10" t="s">
        <v>157</v>
      </c>
      <c r="D52" s="10" t="s">
        <v>158</v>
      </c>
      <c r="E52" s="10">
        <v>38.5</v>
      </c>
      <c r="F52" s="10">
        <v>1</v>
      </c>
    </row>
    <row r="53" spans="1:6">
      <c r="A53" s="9">
        <v>194957184682</v>
      </c>
      <c r="B53" s="10" t="s">
        <v>232</v>
      </c>
      <c r="C53" s="10" t="s">
        <v>157</v>
      </c>
      <c r="D53" s="10" t="s">
        <v>158</v>
      </c>
      <c r="E53" s="10">
        <v>39</v>
      </c>
      <c r="F53" s="10">
        <v>1</v>
      </c>
    </row>
    <row r="54" spans="1:6">
      <c r="A54" s="9">
        <v>195237032006</v>
      </c>
      <c r="B54" s="10" t="s">
        <v>232</v>
      </c>
      <c r="C54" s="10" t="s">
        <v>58</v>
      </c>
      <c r="D54" s="10" t="s">
        <v>59</v>
      </c>
      <c r="E54" s="10">
        <v>38.5</v>
      </c>
      <c r="F54" s="10">
        <v>24</v>
      </c>
    </row>
    <row r="55" spans="1:6">
      <c r="A55" s="9">
        <v>195237032044</v>
      </c>
      <c r="B55" s="10" t="s">
        <v>232</v>
      </c>
      <c r="C55" s="10" t="s">
        <v>58</v>
      </c>
      <c r="D55" s="10" t="s">
        <v>59</v>
      </c>
      <c r="E55" s="10">
        <v>41</v>
      </c>
      <c r="F55" s="10">
        <v>6</v>
      </c>
    </row>
    <row r="56" spans="1:6">
      <c r="A56" s="9">
        <v>195237083459</v>
      </c>
      <c r="B56" s="10" t="s">
        <v>232</v>
      </c>
      <c r="C56" s="10" t="s">
        <v>210</v>
      </c>
      <c r="D56" s="10" t="s">
        <v>211</v>
      </c>
      <c r="E56" s="10">
        <v>38.5</v>
      </c>
      <c r="F56" s="10">
        <v>1</v>
      </c>
    </row>
    <row r="57" spans="1:6">
      <c r="A57" s="9">
        <v>195238094980</v>
      </c>
      <c r="B57" s="10" t="s">
        <v>232</v>
      </c>
      <c r="C57" s="10" t="s">
        <v>162</v>
      </c>
      <c r="D57" s="10" t="s">
        <v>163</v>
      </c>
      <c r="E57" s="10">
        <v>38.5</v>
      </c>
      <c r="F57" s="10">
        <v>2</v>
      </c>
    </row>
    <row r="58" spans="1:6">
      <c r="A58" s="9">
        <v>195238103583</v>
      </c>
      <c r="B58" s="10" t="s">
        <v>232</v>
      </c>
      <c r="C58" s="10" t="s">
        <v>196</v>
      </c>
      <c r="D58" s="10" t="s">
        <v>197</v>
      </c>
      <c r="E58" s="10">
        <v>40.5</v>
      </c>
      <c r="F58" s="10">
        <v>1</v>
      </c>
    </row>
    <row r="59" spans="1:6">
      <c r="A59" s="9">
        <v>195238349394</v>
      </c>
      <c r="B59" s="10" t="s">
        <v>232</v>
      </c>
      <c r="C59" s="10" t="s">
        <v>128</v>
      </c>
      <c r="D59" s="10" t="s">
        <v>129</v>
      </c>
      <c r="E59" s="10">
        <v>39</v>
      </c>
      <c r="F59" s="10">
        <v>1</v>
      </c>
    </row>
    <row r="60" spans="1:6">
      <c r="A60" s="9">
        <v>195238349417</v>
      </c>
      <c r="B60" s="10" t="s">
        <v>232</v>
      </c>
      <c r="C60" s="10" t="s">
        <v>128</v>
      </c>
      <c r="D60" s="10" t="s">
        <v>129</v>
      </c>
      <c r="E60" s="10">
        <v>40.5</v>
      </c>
      <c r="F60" s="10">
        <v>1</v>
      </c>
    </row>
    <row r="61" spans="1:6">
      <c r="A61" s="9">
        <v>195238349431</v>
      </c>
      <c r="B61" s="10" t="s">
        <v>232</v>
      </c>
      <c r="C61" s="10" t="s">
        <v>128</v>
      </c>
      <c r="D61" s="10" t="s">
        <v>129</v>
      </c>
      <c r="E61" s="10">
        <v>42</v>
      </c>
      <c r="F61" s="10">
        <v>1</v>
      </c>
    </row>
    <row r="62" spans="1:6">
      <c r="A62" s="9">
        <v>195238349455</v>
      </c>
      <c r="B62" s="10" t="s">
        <v>232</v>
      </c>
      <c r="C62" s="10" t="s">
        <v>128</v>
      </c>
      <c r="D62" s="10" t="s">
        <v>129</v>
      </c>
      <c r="E62" s="10">
        <v>43</v>
      </c>
      <c r="F62" s="10">
        <v>1</v>
      </c>
    </row>
    <row r="63" spans="1:6">
      <c r="A63" s="9">
        <v>195240516210</v>
      </c>
      <c r="B63" s="10" t="s">
        <v>232</v>
      </c>
      <c r="C63" s="10" t="s">
        <v>215</v>
      </c>
      <c r="D63" s="10" t="s">
        <v>216</v>
      </c>
      <c r="E63" s="10">
        <v>36</v>
      </c>
      <c r="F63" s="10">
        <v>1</v>
      </c>
    </row>
    <row r="64" spans="1:6">
      <c r="A64" s="9">
        <v>195241110929</v>
      </c>
      <c r="B64" s="10" t="s">
        <v>232</v>
      </c>
      <c r="C64" s="10" t="s">
        <v>56</v>
      </c>
      <c r="D64" s="10" t="s">
        <v>57</v>
      </c>
      <c r="E64" s="10" t="s">
        <v>2</v>
      </c>
      <c r="F64" s="10">
        <v>6</v>
      </c>
    </row>
    <row r="65" spans="1:6">
      <c r="A65" s="9">
        <v>195241110936</v>
      </c>
      <c r="B65" s="10" t="s">
        <v>232</v>
      </c>
      <c r="C65" s="10" t="s">
        <v>56</v>
      </c>
      <c r="D65" s="10" t="s">
        <v>57</v>
      </c>
      <c r="E65" s="10" t="s">
        <v>3</v>
      </c>
      <c r="F65" s="10">
        <v>1</v>
      </c>
    </row>
    <row r="66" spans="1:6">
      <c r="A66" s="9">
        <v>195241110943</v>
      </c>
      <c r="B66" s="10" t="s">
        <v>232</v>
      </c>
      <c r="C66" s="10" t="s">
        <v>56</v>
      </c>
      <c r="D66" s="10" t="s">
        <v>57</v>
      </c>
      <c r="E66" s="10" t="s">
        <v>4</v>
      </c>
      <c r="F66" s="10">
        <v>23</v>
      </c>
    </row>
    <row r="67" spans="1:6">
      <c r="A67" s="9">
        <v>195241110950</v>
      </c>
      <c r="B67" s="10" t="s">
        <v>232</v>
      </c>
      <c r="C67" s="10" t="s">
        <v>56</v>
      </c>
      <c r="D67" s="10" t="s">
        <v>57</v>
      </c>
      <c r="E67" s="10" t="s">
        <v>5</v>
      </c>
      <c r="F67" s="10">
        <v>1</v>
      </c>
    </row>
    <row r="68" spans="1:6">
      <c r="A68" s="9">
        <v>195242097748</v>
      </c>
      <c r="B68" s="10" t="s">
        <v>232</v>
      </c>
      <c r="C68" s="10" t="s">
        <v>128</v>
      </c>
      <c r="D68" s="10" t="s">
        <v>129</v>
      </c>
      <c r="E68" s="10">
        <v>36.5</v>
      </c>
      <c r="F68" s="10">
        <v>1</v>
      </c>
    </row>
    <row r="69" spans="1:6">
      <c r="A69" s="9">
        <v>195242097762</v>
      </c>
      <c r="B69" s="10" t="s">
        <v>232</v>
      </c>
      <c r="C69" s="10" t="s">
        <v>128</v>
      </c>
      <c r="D69" s="10" t="s">
        <v>129</v>
      </c>
      <c r="E69" s="10">
        <v>38</v>
      </c>
      <c r="F69" s="10">
        <v>1</v>
      </c>
    </row>
    <row r="70" spans="1:6">
      <c r="A70" s="9">
        <v>195242102909</v>
      </c>
      <c r="B70" s="10" t="s">
        <v>232</v>
      </c>
      <c r="C70" s="10" t="s">
        <v>208</v>
      </c>
      <c r="D70" s="10" t="s">
        <v>209</v>
      </c>
      <c r="E70" s="10">
        <v>40.5</v>
      </c>
      <c r="F70" s="10">
        <v>1</v>
      </c>
    </row>
    <row r="71" spans="1:6">
      <c r="A71" s="9">
        <v>195243502470</v>
      </c>
      <c r="B71" s="10" t="s">
        <v>232</v>
      </c>
      <c r="C71" s="10" t="s">
        <v>29</v>
      </c>
      <c r="D71" s="10" t="s">
        <v>30</v>
      </c>
      <c r="E71" s="10">
        <v>37.5</v>
      </c>
      <c r="F71" s="10">
        <v>18</v>
      </c>
    </row>
    <row r="72" spans="1:6">
      <c r="A72" s="9">
        <v>195243502487</v>
      </c>
      <c r="B72" s="10" t="s">
        <v>232</v>
      </c>
      <c r="C72" s="10" t="s">
        <v>29</v>
      </c>
      <c r="D72" s="10" t="s">
        <v>30</v>
      </c>
      <c r="E72" s="10">
        <v>38</v>
      </c>
      <c r="F72" s="10">
        <v>59</v>
      </c>
    </row>
    <row r="73" spans="1:6">
      <c r="A73" s="9">
        <v>195243502494</v>
      </c>
      <c r="B73" s="10" t="s">
        <v>232</v>
      </c>
      <c r="C73" s="10" t="s">
        <v>29</v>
      </c>
      <c r="D73" s="10" t="s">
        <v>30</v>
      </c>
      <c r="E73" s="10">
        <v>38.5</v>
      </c>
      <c r="F73" s="10">
        <v>49</v>
      </c>
    </row>
    <row r="74" spans="1:6">
      <c r="A74" s="9">
        <v>195243502500</v>
      </c>
      <c r="B74" s="10" t="s">
        <v>232</v>
      </c>
      <c r="C74" s="10" t="s">
        <v>29</v>
      </c>
      <c r="D74" s="10" t="s">
        <v>30</v>
      </c>
      <c r="E74" s="10">
        <v>39</v>
      </c>
      <c r="F74" s="10">
        <v>56</v>
      </c>
    </row>
    <row r="75" spans="1:6">
      <c r="A75" s="9">
        <v>195243502517</v>
      </c>
      <c r="B75" s="10" t="s">
        <v>232</v>
      </c>
      <c r="C75" s="10" t="s">
        <v>29</v>
      </c>
      <c r="D75" s="10" t="s">
        <v>30</v>
      </c>
      <c r="E75" s="10">
        <v>40</v>
      </c>
      <c r="F75" s="10">
        <v>39</v>
      </c>
    </row>
    <row r="76" spans="1:6">
      <c r="A76" s="9">
        <v>195243502524</v>
      </c>
      <c r="B76" s="10" t="s">
        <v>232</v>
      </c>
      <c r="C76" s="10" t="s">
        <v>29</v>
      </c>
      <c r="D76" s="10" t="s">
        <v>30</v>
      </c>
      <c r="E76" s="10">
        <v>40.5</v>
      </c>
      <c r="F76" s="10">
        <v>46</v>
      </c>
    </row>
    <row r="77" spans="1:6">
      <c r="A77" s="9">
        <v>195243502579</v>
      </c>
      <c r="B77" s="10" t="s">
        <v>232</v>
      </c>
      <c r="C77" s="10" t="s">
        <v>29</v>
      </c>
      <c r="D77" s="10" t="s">
        <v>30</v>
      </c>
      <c r="E77" s="10">
        <v>44</v>
      </c>
      <c r="F77" s="10">
        <v>1</v>
      </c>
    </row>
    <row r="78" spans="1:6">
      <c r="A78" s="9">
        <v>195243765042</v>
      </c>
      <c r="B78" s="10" t="s">
        <v>232</v>
      </c>
      <c r="C78" s="10" t="s">
        <v>152</v>
      </c>
      <c r="D78" s="10" t="s">
        <v>153</v>
      </c>
      <c r="E78" s="10">
        <v>40.5</v>
      </c>
      <c r="F78" s="10">
        <v>1</v>
      </c>
    </row>
    <row r="79" spans="1:6">
      <c r="A79" s="9">
        <v>195243765097</v>
      </c>
      <c r="B79" s="10" t="s">
        <v>232</v>
      </c>
      <c r="C79" s="10" t="s">
        <v>152</v>
      </c>
      <c r="D79" s="10" t="s">
        <v>153</v>
      </c>
      <c r="E79" s="10">
        <v>44</v>
      </c>
      <c r="F79" s="10">
        <v>1</v>
      </c>
    </row>
    <row r="80" spans="1:6">
      <c r="A80" s="9">
        <v>195243765103</v>
      </c>
      <c r="B80" s="10" t="s">
        <v>232</v>
      </c>
      <c r="C80" s="10" t="s">
        <v>152</v>
      </c>
      <c r="D80" s="10" t="s">
        <v>153</v>
      </c>
      <c r="E80" s="10">
        <v>44.5</v>
      </c>
      <c r="F80" s="10">
        <v>1</v>
      </c>
    </row>
    <row r="81" spans="1:6">
      <c r="A81" s="9">
        <v>195244285907</v>
      </c>
      <c r="B81" s="10" t="s">
        <v>232</v>
      </c>
      <c r="C81" s="10" t="s">
        <v>217</v>
      </c>
      <c r="D81" s="10" t="s">
        <v>218</v>
      </c>
      <c r="E81" s="10">
        <v>36.5</v>
      </c>
      <c r="F81" s="10">
        <v>1</v>
      </c>
    </row>
    <row r="82" spans="1:6">
      <c r="A82" s="9">
        <v>195244308118</v>
      </c>
      <c r="B82" s="10" t="s">
        <v>232</v>
      </c>
      <c r="C82" s="10" t="s">
        <v>204</v>
      </c>
      <c r="D82" s="10" t="s">
        <v>205</v>
      </c>
      <c r="E82" s="10">
        <v>38</v>
      </c>
      <c r="F82" s="10">
        <v>1</v>
      </c>
    </row>
    <row r="83" spans="1:6">
      <c r="A83" s="9">
        <v>195244695591</v>
      </c>
      <c r="B83" s="10" t="s">
        <v>232</v>
      </c>
      <c r="C83" s="10" t="s">
        <v>198</v>
      </c>
      <c r="D83" s="10" t="s">
        <v>199</v>
      </c>
      <c r="E83" s="10">
        <v>38.5</v>
      </c>
      <c r="F83" s="10">
        <v>1</v>
      </c>
    </row>
    <row r="84" spans="1:6">
      <c r="A84" s="9">
        <v>195866294424</v>
      </c>
      <c r="B84" s="10" t="s">
        <v>232</v>
      </c>
      <c r="C84" s="10" t="s">
        <v>170</v>
      </c>
      <c r="D84" s="10" t="s">
        <v>171</v>
      </c>
      <c r="E84" s="10">
        <v>40.5</v>
      </c>
      <c r="F84" s="10">
        <v>1</v>
      </c>
    </row>
    <row r="85" spans="1:6">
      <c r="A85" s="9">
        <v>195866294455</v>
      </c>
      <c r="B85" s="10" t="s">
        <v>232</v>
      </c>
      <c r="C85" s="10" t="s">
        <v>170</v>
      </c>
      <c r="D85" s="10" t="s">
        <v>171</v>
      </c>
      <c r="E85" s="10">
        <v>42.5</v>
      </c>
      <c r="F85" s="10">
        <v>1</v>
      </c>
    </row>
    <row r="86" spans="1:6">
      <c r="A86" s="9">
        <v>195866640177</v>
      </c>
      <c r="B86" s="10" t="s">
        <v>232</v>
      </c>
      <c r="C86" s="10" t="s">
        <v>111</v>
      </c>
      <c r="D86" s="10" t="s">
        <v>112</v>
      </c>
      <c r="E86" s="10">
        <v>36</v>
      </c>
      <c r="F86" s="10">
        <v>1</v>
      </c>
    </row>
    <row r="87" spans="1:6">
      <c r="A87" s="9">
        <v>195866640245</v>
      </c>
      <c r="B87" s="10" t="s">
        <v>232</v>
      </c>
      <c r="C87" s="10" t="s">
        <v>111</v>
      </c>
      <c r="D87" s="10" t="s">
        <v>112</v>
      </c>
      <c r="E87" s="10">
        <v>40.5</v>
      </c>
      <c r="F87" s="10">
        <v>1</v>
      </c>
    </row>
    <row r="88" spans="1:6">
      <c r="A88" s="9">
        <v>195866640269</v>
      </c>
      <c r="B88" s="10" t="s">
        <v>232</v>
      </c>
      <c r="C88" s="10" t="s">
        <v>111</v>
      </c>
      <c r="D88" s="10" t="s">
        <v>112</v>
      </c>
      <c r="E88" s="10">
        <v>42</v>
      </c>
      <c r="F88" s="10">
        <v>2</v>
      </c>
    </row>
    <row r="89" spans="1:6">
      <c r="A89" s="9">
        <v>195866640276</v>
      </c>
      <c r="B89" s="10" t="s">
        <v>232</v>
      </c>
      <c r="C89" s="10" t="s">
        <v>111</v>
      </c>
      <c r="D89" s="10" t="s">
        <v>112</v>
      </c>
      <c r="E89" s="10">
        <v>42.5</v>
      </c>
      <c r="F89" s="10">
        <v>1</v>
      </c>
    </row>
    <row r="90" spans="1:6">
      <c r="A90" s="9">
        <v>195866640290</v>
      </c>
      <c r="B90" s="10" t="s">
        <v>232</v>
      </c>
      <c r="C90" s="10" t="s">
        <v>111</v>
      </c>
      <c r="D90" s="10" t="s">
        <v>112</v>
      </c>
      <c r="E90" s="10">
        <v>44</v>
      </c>
      <c r="F90" s="10">
        <v>1</v>
      </c>
    </row>
    <row r="91" spans="1:6">
      <c r="A91" s="9">
        <v>195866640306</v>
      </c>
      <c r="B91" s="10" t="s">
        <v>232</v>
      </c>
      <c r="C91" s="10" t="s">
        <v>111</v>
      </c>
      <c r="D91" s="10" t="s">
        <v>112</v>
      </c>
      <c r="E91" s="10">
        <v>44.5</v>
      </c>
      <c r="F91" s="10">
        <v>1</v>
      </c>
    </row>
    <row r="92" spans="1:6">
      <c r="A92" s="9">
        <v>195866640313</v>
      </c>
      <c r="B92" s="10" t="s">
        <v>232</v>
      </c>
      <c r="C92" s="10" t="s">
        <v>111</v>
      </c>
      <c r="D92" s="10" t="s">
        <v>112</v>
      </c>
      <c r="E92" s="10">
        <v>45</v>
      </c>
      <c r="F92" s="10">
        <v>2</v>
      </c>
    </row>
    <row r="93" spans="1:6">
      <c r="A93" s="9">
        <v>195867256865</v>
      </c>
      <c r="B93" s="10" t="s">
        <v>232</v>
      </c>
      <c r="C93" s="10" t="s">
        <v>214</v>
      </c>
      <c r="D93" s="10" t="s">
        <v>205</v>
      </c>
      <c r="E93" s="10">
        <v>37.5</v>
      </c>
      <c r="F93" s="10">
        <v>1</v>
      </c>
    </row>
    <row r="94" spans="1:6">
      <c r="A94" s="9">
        <v>195867323215</v>
      </c>
      <c r="B94" s="10" t="s">
        <v>232</v>
      </c>
      <c r="C94" s="10" t="s">
        <v>174</v>
      </c>
      <c r="D94" s="10" t="s">
        <v>175</v>
      </c>
      <c r="E94" s="10">
        <v>38</v>
      </c>
      <c r="F94" s="10">
        <v>1</v>
      </c>
    </row>
    <row r="95" spans="1:6">
      <c r="A95" s="9">
        <v>195867323314</v>
      </c>
      <c r="B95" s="10" t="s">
        <v>232</v>
      </c>
      <c r="C95" s="10" t="s">
        <v>174</v>
      </c>
      <c r="D95" s="10" t="s">
        <v>175</v>
      </c>
      <c r="E95" s="10">
        <v>44.5</v>
      </c>
      <c r="F95" s="10">
        <v>1</v>
      </c>
    </row>
    <row r="96" spans="1:6">
      <c r="A96" s="9">
        <v>195869166957</v>
      </c>
      <c r="B96" s="10" t="s">
        <v>232</v>
      </c>
      <c r="C96" s="10" t="s">
        <v>24</v>
      </c>
      <c r="D96" s="10" t="s">
        <v>23</v>
      </c>
      <c r="E96" s="10">
        <v>37.5</v>
      </c>
      <c r="F96" s="10">
        <v>48</v>
      </c>
    </row>
    <row r="97" spans="1:6">
      <c r="A97" s="9">
        <v>195869166971</v>
      </c>
      <c r="B97" s="10" t="s">
        <v>232</v>
      </c>
      <c r="C97" s="10" t="s">
        <v>24</v>
      </c>
      <c r="D97" s="10" t="s">
        <v>23</v>
      </c>
      <c r="E97" s="10">
        <v>38.5</v>
      </c>
      <c r="F97" s="10">
        <v>60</v>
      </c>
    </row>
    <row r="98" spans="1:6">
      <c r="A98" s="9">
        <v>195869166988</v>
      </c>
      <c r="B98" s="10" t="s">
        <v>232</v>
      </c>
      <c r="C98" s="10" t="s">
        <v>24</v>
      </c>
      <c r="D98" s="10" t="s">
        <v>23</v>
      </c>
      <c r="E98" s="10">
        <v>39</v>
      </c>
      <c r="F98" s="10">
        <v>81</v>
      </c>
    </row>
    <row r="99" spans="1:6">
      <c r="A99" s="9">
        <v>195869166995</v>
      </c>
      <c r="B99" s="10" t="s">
        <v>232</v>
      </c>
      <c r="C99" s="10" t="s">
        <v>24</v>
      </c>
      <c r="D99" s="10" t="s">
        <v>23</v>
      </c>
      <c r="E99" s="10">
        <v>40</v>
      </c>
      <c r="F99" s="10">
        <v>64</v>
      </c>
    </row>
    <row r="100" spans="1:6">
      <c r="A100" s="9">
        <v>195869167008</v>
      </c>
      <c r="B100" s="10" t="s">
        <v>232</v>
      </c>
      <c r="C100" s="10" t="s">
        <v>24</v>
      </c>
      <c r="D100" s="10" t="s">
        <v>23</v>
      </c>
      <c r="E100" s="10">
        <v>40.5</v>
      </c>
      <c r="F100" s="10">
        <v>79</v>
      </c>
    </row>
    <row r="101" spans="1:6">
      <c r="A101" s="9">
        <v>195869167015</v>
      </c>
      <c r="B101" s="10" t="s">
        <v>232</v>
      </c>
      <c r="C101" s="10" t="s">
        <v>24</v>
      </c>
      <c r="D101" s="10" t="s">
        <v>23</v>
      </c>
      <c r="E101" s="10">
        <v>41</v>
      </c>
      <c r="F101" s="10">
        <v>65</v>
      </c>
    </row>
    <row r="102" spans="1:6">
      <c r="A102" s="9">
        <v>195869167022</v>
      </c>
      <c r="B102" s="10" t="s">
        <v>232</v>
      </c>
      <c r="C102" s="10" t="s">
        <v>24</v>
      </c>
      <c r="D102" s="10" t="s">
        <v>23</v>
      </c>
      <c r="E102" s="10">
        <v>42</v>
      </c>
      <c r="F102" s="10">
        <v>3</v>
      </c>
    </row>
    <row r="103" spans="1:6">
      <c r="A103" s="9">
        <v>195869167039</v>
      </c>
      <c r="B103" s="10" t="s">
        <v>232</v>
      </c>
      <c r="C103" s="10" t="s">
        <v>24</v>
      </c>
      <c r="D103" s="10" t="s">
        <v>23</v>
      </c>
      <c r="E103" s="10">
        <v>42.5</v>
      </c>
      <c r="F103" s="10">
        <v>57</v>
      </c>
    </row>
    <row r="104" spans="1:6">
      <c r="A104" s="9">
        <v>195869167558</v>
      </c>
      <c r="B104" s="10" t="s">
        <v>232</v>
      </c>
      <c r="C104" s="10" t="s">
        <v>22</v>
      </c>
      <c r="D104" s="10" t="s">
        <v>23</v>
      </c>
      <c r="E104" s="10">
        <v>37.5</v>
      </c>
      <c r="F104" s="10">
        <v>46</v>
      </c>
    </row>
    <row r="105" spans="1:6">
      <c r="A105" s="9">
        <v>195869167572</v>
      </c>
      <c r="B105" s="10" t="s">
        <v>232</v>
      </c>
      <c r="C105" s="10" t="s">
        <v>22</v>
      </c>
      <c r="D105" s="10" t="s">
        <v>23</v>
      </c>
      <c r="E105" s="10">
        <v>38.5</v>
      </c>
      <c r="F105" s="10">
        <v>64</v>
      </c>
    </row>
    <row r="106" spans="1:6">
      <c r="A106" s="9">
        <v>195869167589</v>
      </c>
      <c r="B106" s="10" t="s">
        <v>232</v>
      </c>
      <c r="C106" s="10" t="s">
        <v>22</v>
      </c>
      <c r="D106" s="10" t="s">
        <v>23</v>
      </c>
      <c r="E106" s="10">
        <v>39</v>
      </c>
      <c r="F106" s="10">
        <v>91</v>
      </c>
    </row>
    <row r="107" spans="1:6">
      <c r="A107" s="9">
        <v>195869167596</v>
      </c>
      <c r="B107" s="10" t="s">
        <v>232</v>
      </c>
      <c r="C107" s="10" t="s">
        <v>22</v>
      </c>
      <c r="D107" s="10" t="s">
        <v>23</v>
      </c>
      <c r="E107" s="10">
        <v>40</v>
      </c>
      <c r="F107" s="10">
        <v>52</v>
      </c>
    </row>
    <row r="108" spans="1:6">
      <c r="A108" s="9">
        <v>195869167602</v>
      </c>
      <c r="B108" s="10" t="s">
        <v>232</v>
      </c>
      <c r="C108" s="10" t="s">
        <v>22</v>
      </c>
      <c r="D108" s="10" t="s">
        <v>23</v>
      </c>
      <c r="E108" s="10">
        <v>40.5</v>
      </c>
      <c r="F108" s="10">
        <v>75</v>
      </c>
    </row>
    <row r="109" spans="1:6">
      <c r="A109" s="9">
        <v>195869167619</v>
      </c>
      <c r="B109" s="10" t="s">
        <v>232</v>
      </c>
      <c r="C109" s="10" t="s">
        <v>22</v>
      </c>
      <c r="D109" s="10" t="s">
        <v>23</v>
      </c>
      <c r="E109" s="10">
        <v>41</v>
      </c>
      <c r="F109" s="10">
        <v>70</v>
      </c>
    </row>
    <row r="110" spans="1:6">
      <c r="A110" s="9">
        <v>195869167626</v>
      </c>
      <c r="B110" s="10" t="s">
        <v>232</v>
      </c>
      <c r="C110" s="10" t="s">
        <v>22</v>
      </c>
      <c r="D110" s="10" t="s">
        <v>23</v>
      </c>
      <c r="E110" s="10">
        <v>42</v>
      </c>
      <c r="F110" s="10">
        <v>2</v>
      </c>
    </row>
    <row r="111" spans="1:6">
      <c r="A111" s="9">
        <v>195869167633</v>
      </c>
      <c r="B111" s="10" t="s">
        <v>232</v>
      </c>
      <c r="C111" s="10" t="s">
        <v>22</v>
      </c>
      <c r="D111" s="10" t="s">
        <v>23</v>
      </c>
      <c r="E111" s="10">
        <v>42.5</v>
      </c>
      <c r="F111" s="10">
        <v>59</v>
      </c>
    </row>
    <row r="112" spans="1:6">
      <c r="A112" s="9">
        <v>196147259248</v>
      </c>
      <c r="B112" s="10" t="s">
        <v>232</v>
      </c>
      <c r="C112" s="10" t="s">
        <v>219</v>
      </c>
      <c r="D112" s="10" t="s">
        <v>220</v>
      </c>
      <c r="E112" s="10">
        <v>45.5</v>
      </c>
      <c r="F112" s="10">
        <v>1</v>
      </c>
    </row>
    <row r="113" spans="1:6">
      <c r="A113" s="9">
        <v>196148462715</v>
      </c>
      <c r="B113" s="10" t="s">
        <v>232</v>
      </c>
      <c r="C113" s="10" t="s">
        <v>176</v>
      </c>
      <c r="D113" s="10" t="s">
        <v>177</v>
      </c>
      <c r="E113" s="10">
        <v>47</v>
      </c>
      <c r="F113" s="10">
        <v>2</v>
      </c>
    </row>
    <row r="114" spans="1:6">
      <c r="A114" s="9">
        <v>196148462876</v>
      </c>
      <c r="B114" s="10" t="s">
        <v>232</v>
      </c>
      <c r="C114" s="10" t="s">
        <v>225</v>
      </c>
      <c r="D114" s="10" t="s">
        <v>226</v>
      </c>
      <c r="E114" s="10">
        <v>43</v>
      </c>
      <c r="F114" s="10">
        <v>1</v>
      </c>
    </row>
    <row r="115" spans="1:6">
      <c r="A115" s="9">
        <v>196148832471</v>
      </c>
      <c r="B115" s="10" t="s">
        <v>232</v>
      </c>
      <c r="C115" s="10" t="s">
        <v>126</v>
      </c>
      <c r="D115" s="10" t="s">
        <v>127</v>
      </c>
      <c r="E115" s="10">
        <v>42.5</v>
      </c>
      <c r="F115" s="10">
        <v>2</v>
      </c>
    </row>
    <row r="116" spans="1:6">
      <c r="A116" s="9">
        <v>196148832532</v>
      </c>
      <c r="B116" s="10" t="s">
        <v>232</v>
      </c>
      <c r="C116" s="10" t="s">
        <v>126</v>
      </c>
      <c r="D116" s="10" t="s">
        <v>127</v>
      </c>
      <c r="E116" s="10">
        <v>47</v>
      </c>
      <c r="F116" s="10">
        <v>4</v>
      </c>
    </row>
    <row r="117" spans="1:6">
      <c r="A117" s="9">
        <v>196148832662</v>
      </c>
      <c r="B117" s="10" t="s">
        <v>232</v>
      </c>
      <c r="C117" s="10" t="s">
        <v>172</v>
      </c>
      <c r="D117" s="10" t="s">
        <v>173</v>
      </c>
      <c r="E117" s="10">
        <v>40.4</v>
      </c>
      <c r="F117" s="10">
        <v>2</v>
      </c>
    </row>
    <row r="118" spans="1:6">
      <c r="A118" s="9">
        <v>196149231402</v>
      </c>
      <c r="B118" s="10" t="s">
        <v>232</v>
      </c>
      <c r="C118" s="10" t="s">
        <v>191</v>
      </c>
      <c r="D118" s="10" t="s">
        <v>145</v>
      </c>
      <c r="E118" s="10">
        <v>42.5</v>
      </c>
      <c r="F118" s="10">
        <v>1</v>
      </c>
    </row>
    <row r="119" spans="1:6">
      <c r="A119" s="9">
        <v>196149232096</v>
      </c>
      <c r="B119" s="10" t="s">
        <v>232</v>
      </c>
      <c r="C119" s="10" t="s">
        <v>178</v>
      </c>
      <c r="D119" s="10" t="s">
        <v>179</v>
      </c>
      <c r="E119" s="10">
        <v>47</v>
      </c>
      <c r="F119" s="10">
        <v>1</v>
      </c>
    </row>
    <row r="120" spans="1:6">
      <c r="A120" s="9">
        <v>196149232102</v>
      </c>
      <c r="B120" s="10" t="s">
        <v>232</v>
      </c>
      <c r="C120" s="10" t="s">
        <v>178</v>
      </c>
      <c r="D120" s="10" t="s">
        <v>179</v>
      </c>
      <c r="E120" s="10">
        <v>47.5</v>
      </c>
      <c r="F120" s="10">
        <v>1</v>
      </c>
    </row>
    <row r="121" spans="1:6">
      <c r="A121" s="9">
        <v>196149377827</v>
      </c>
      <c r="B121" s="10" t="s">
        <v>232</v>
      </c>
      <c r="C121" s="10" t="s">
        <v>27</v>
      </c>
      <c r="D121" s="10" t="s">
        <v>28</v>
      </c>
      <c r="E121" s="10">
        <v>36</v>
      </c>
      <c r="F121" s="10">
        <v>31</v>
      </c>
    </row>
    <row r="122" spans="1:6">
      <c r="A122" s="9">
        <v>196149377834</v>
      </c>
      <c r="B122" s="10" t="s">
        <v>232</v>
      </c>
      <c r="C122" s="10" t="s">
        <v>27</v>
      </c>
      <c r="D122" s="10" t="s">
        <v>28</v>
      </c>
      <c r="E122" s="10">
        <v>36.5</v>
      </c>
      <c r="F122" s="10">
        <v>13</v>
      </c>
    </row>
    <row r="123" spans="1:6">
      <c r="A123" s="9">
        <v>196149377841</v>
      </c>
      <c r="B123" s="10" t="s">
        <v>232</v>
      </c>
      <c r="C123" s="10" t="s">
        <v>27</v>
      </c>
      <c r="D123" s="10" t="s">
        <v>28</v>
      </c>
      <c r="E123" s="10">
        <v>37.5</v>
      </c>
      <c r="F123" s="10">
        <v>48</v>
      </c>
    </row>
    <row r="124" spans="1:6">
      <c r="A124" s="9">
        <v>196149377858</v>
      </c>
      <c r="B124" s="10" t="s">
        <v>232</v>
      </c>
      <c r="C124" s="10" t="s">
        <v>27</v>
      </c>
      <c r="D124" s="10" t="s">
        <v>28</v>
      </c>
      <c r="E124" s="10">
        <v>38</v>
      </c>
      <c r="F124" s="10">
        <v>95</v>
      </c>
    </row>
    <row r="125" spans="1:6">
      <c r="A125" s="9">
        <v>196149377865</v>
      </c>
      <c r="B125" s="10" t="s">
        <v>232</v>
      </c>
      <c r="C125" s="10" t="s">
        <v>27</v>
      </c>
      <c r="D125" s="10" t="s">
        <v>28</v>
      </c>
      <c r="E125" s="10">
        <v>38.5</v>
      </c>
      <c r="F125" s="10">
        <v>1</v>
      </c>
    </row>
    <row r="126" spans="1:6">
      <c r="A126" s="9">
        <v>196149377872</v>
      </c>
      <c r="B126" s="10" t="s">
        <v>232</v>
      </c>
      <c r="C126" s="10" t="s">
        <v>27</v>
      </c>
      <c r="D126" s="10" t="s">
        <v>28</v>
      </c>
      <c r="E126" s="10">
        <v>39</v>
      </c>
      <c r="F126" s="10">
        <v>52</v>
      </c>
    </row>
    <row r="127" spans="1:6">
      <c r="A127" s="9">
        <v>196149377889</v>
      </c>
      <c r="B127" s="10" t="s">
        <v>232</v>
      </c>
      <c r="C127" s="10" t="s">
        <v>27</v>
      </c>
      <c r="D127" s="10" t="s">
        <v>28</v>
      </c>
      <c r="E127" s="10">
        <v>40</v>
      </c>
      <c r="F127" s="10">
        <v>48</v>
      </c>
    </row>
    <row r="128" spans="1:6">
      <c r="A128" s="9">
        <v>196149377896</v>
      </c>
      <c r="B128" s="10" t="s">
        <v>232</v>
      </c>
      <c r="C128" s="10" t="s">
        <v>27</v>
      </c>
      <c r="D128" s="10" t="s">
        <v>28</v>
      </c>
      <c r="E128" s="10">
        <v>40.5</v>
      </c>
      <c r="F128" s="10">
        <v>8</v>
      </c>
    </row>
    <row r="129" spans="1:6">
      <c r="A129" s="9">
        <v>196149377902</v>
      </c>
      <c r="B129" s="10" t="s">
        <v>232</v>
      </c>
      <c r="C129" s="10" t="s">
        <v>27</v>
      </c>
      <c r="D129" s="10" t="s">
        <v>28</v>
      </c>
      <c r="E129" s="10">
        <v>41</v>
      </c>
      <c r="F129" s="10">
        <v>33</v>
      </c>
    </row>
    <row r="130" spans="1:6">
      <c r="A130" s="9">
        <v>196149383484</v>
      </c>
      <c r="B130" s="10" t="s">
        <v>232</v>
      </c>
      <c r="C130" s="10" t="s">
        <v>200</v>
      </c>
      <c r="D130" s="10" t="s">
        <v>201</v>
      </c>
      <c r="E130" s="10">
        <v>44</v>
      </c>
      <c r="F130" s="10">
        <v>1</v>
      </c>
    </row>
    <row r="131" spans="1:6">
      <c r="A131" s="9">
        <v>196149407678</v>
      </c>
      <c r="B131" s="10" t="s">
        <v>232</v>
      </c>
      <c r="C131" s="10" t="s">
        <v>117</v>
      </c>
      <c r="D131" s="10" t="s">
        <v>118</v>
      </c>
      <c r="E131" s="10">
        <v>36</v>
      </c>
      <c r="F131" s="10">
        <v>1</v>
      </c>
    </row>
    <row r="132" spans="1:6">
      <c r="A132" s="9">
        <v>196149407715</v>
      </c>
      <c r="B132" s="10" t="s">
        <v>232</v>
      </c>
      <c r="C132" s="10" t="s">
        <v>117</v>
      </c>
      <c r="D132" s="10" t="s">
        <v>118</v>
      </c>
      <c r="E132" s="10">
        <v>38.5</v>
      </c>
      <c r="F132" s="10">
        <v>1</v>
      </c>
    </row>
    <row r="133" spans="1:6">
      <c r="A133" s="9">
        <v>196149407722</v>
      </c>
      <c r="B133" s="10" t="s">
        <v>232</v>
      </c>
      <c r="C133" s="10" t="s">
        <v>117</v>
      </c>
      <c r="D133" s="10" t="s">
        <v>118</v>
      </c>
      <c r="E133" s="10">
        <v>39</v>
      </c>
      <c r="F133" s="10">
        <v>2</v>
      </c>
    </row>
    <row r="134" spans="1:6">
      <c r="A134" s="9">
        <v>196149407791</v>
      </c>
      <c r="B134" s="10" t="s">
        <v>232</v>
      </c>
      <c r="C134" s="10" t="s">
        <v>117</v>
      </c>
      <c r="D134" s="10" t="s">
        <v>118</v>
      </c>
      <c r="E134" s="10">
        <v>44</v>
      </c>
      <c r="F134" s="10">
        <v>1</v>
      </c>
    </row>
    <row r="135" spans="1:6">
      <c r="A135" s="9">
        <v>196149407869</v>
      </c>
      <c r="B135" s="10" t="s">
        <v>232</v>
      </c>
      <c r="C135" s="10" t="s">
        <v>117</v>
      </c>
      <c r="D135" s="10" t="s">
        <v>118</v>
      </c>
      <c r="E135" s="10">
        <v>48.5</v>
      </c>
      <c r="F135" s="10">
        <v>1</v>
      </c>
    </row>
    <row r="136" spans="1:6">
      <c r="A136" s="9">
        <v>196149407876</v>
      </c>
      <c r="B136" s="10" t="s">
        <v>232</v>
      </c>
      <c r="C136" s="10" t="s">
        <v>117</v>
      </c>
      <c r="D136" s="10" t="s">
        <v>118</v>
      </c>
      <c r="E136" s="10">
        <v>49.5</v>
      </c>
      <c r="F136" s="10">
        <v>1</v>
      </c>
    </row>
    <row r="137" spans="1:6">
      <c r="A137" s="9">
        <v>196149487847</v>
      </c>
      <c r="B137" s="10" t="s">
        <v>232</v>
      </c>
      <c r="C137" s="10" t="s">
        <v>103</v>
      </c>
      <c r="D137" s="10" t="s">
        <v>104</v>
      </c>
      <c r="E137" s="10">
        <v>39</v>
      </c>
      <c r="F137" s="10">
        <v>1</v>
      </c>
    </row>
    <row r="138" spans="1:6">
      <c r="A138" s="9">
        <v>196149487854</v>
      </c>
      <c r="B138" s="10" t="s">
        <v>232</v>
      </c>
      <c r="C138" s="10" t="s">
        <v>103</v>
      </c>
      <c r="D138" s="10" t="s">
        <v>104</v>
      </c>
      <c r="E138" s="10">
        <v>40</v>
      </c>
      <c r="F138" s="10">
        <v>6</v>
      </c>
    </row>
    <row r="139" spans="1:6">
      <c r="A139" s="9">
        <v>196149487861</v>
      </c>
      <c r="B139" s="10" t="s">
        <v>232</v>
      </c>
      <c r="C139" s="10" t="s">
        <v>103</v>
      </c>
      <c r="D139" s="10" t="s">
        <v>104</v>
      </c>
      <c r="E139" s="10">
        <v>40.5</v>
      </c>
      <c r="F139" s="10">
        <v>2</v>
      </c>
    </row>
    <row r="140" spans="1:6">
      <c r="A140" s="9">
        <v>196149487878</v>
      </c>
      <c r="B140" s="10" t="s">
        <v>232</v>
      </c>
      <c r="C140" s="10" t="s">
        <v>103</v>
      </c>
      <c r="D140" s="10" t="s">
        <v>104</v>
      </c>
      <c r="E140" s="10">
        <v>41</v>
      </c>
      <c r="F140" s="10">
        <v>1</v>
      </c>
    </row>
    <row r="141" spans="1:6">
      <c r="A141" s="9">
        <v>196149487977</v>
      </c>
      <c r="B141" s="10" t="s">
        <v>232</v>
      </c>
      <c r="C141" s="10" t="s">
        <v>103</v>
      </c>
      <c r="D141" s="10" t="s">
        <v>104</v>
      </c>
      <c r="E141" s="10">
        <v>47.5</v>
      </c>
      <c r="F141" s="10">
        <v>1</v>
      </c>
    </row>
    <row r="142" spans="1:6">
      <c r="A142" s="9">
        <v>196149802763</v>
      </c>
      <c r="B142" s="10" t="s">
        <v>232</v>
      </c>
      <c r="C142" s="10" t="s">
        <v>180</v>
      </c>
      <c r="D142" s="10" t="s">
        <v>98</v>
      </c>
      <c r="E142" s="10">
        <v>38.5</v>
      </c>
      <c r="F142" s="10">
        <v>1</v>
      </c>
    </row>
    <row r="143" spans="1:6">
      <c r="A143" s="9">
        <v>196149802770</v>
      </c>
      <c r="B143" s="10" t="s">
        <v>232</v>
      </c>
      <c r="C143" s="10" t="s">
        <v>180</v>
      </c>
      <c r="D143" s="10" t="s">
        <v>98</v>
      </c>
      <c r="E143" s="10">
        <v>39</v>
      </c>
      <c r="F143" s="10">
        <v>1</v>
      </c>
    </row>
    <row r="144" spans="1:6">
      <c r="A144" s="9">
        <v>196149976785</v>
      </c>
      <c r="B144" s="10" t="s">
        <v>232</v>
      </c>
      <c r="C144" s="10" t="s">
        <v>202</v>
      </c>
      <c r="D144" s="10" t="s">
        <v>203</v>
      </c>
      <c r="E144" s="10">
        <v>44.5</v>
      </c>
      <c r="F144" s="10">
        <v>1</v>
      </c>
    </row>
    <row r="145" spans="1:6">
      <c r="A145" s="9">
        <v>196150292867</v>
      </c>
      <c r="B145" s="10" t="s">
        <v>232</v>
      </c>
      <c r="C145" s="10" t="s">
        <v>221</v>
      </c>
      <c r="D145" s="10" t="s">
        <v>222</v>
      </c>
      <c r="E145" s="10">
        <v>44.5</v>
      </c>
      <c r="F145" s="10">
        <v>1</v>
      </c>
    </row>
    <row r="146" spans="1:6">
      <c r="A146" s="9">
        <v>196151872587</v>
      </c>
      <c r="B146" s="10" t="s">
        <v>232</v>
      </c>
      <c r="C146" s="10" t="s">
        <v>164</v>
      </c>
      <c r="D146" s="10" t="s">
        <v>127</v>
      </c>
      <c r="E146" s="10">
        <v>40</v>
      </c>
      <c r="F146" s="10">
        <v>1</v>
      </c>
    </row>
    <row r="147" spans="1:6">
      <c r="A147" s="9">
        <v>196151872624</v>
      </c>
      <c r="B147" s="10" t="s">
        <v>232</v>
      </c>
      <c r="C147" s="10" t="s">
        <v>164</v>
      </c>
      <c r="D147" s="10" t="s">
        <v>127</v>
      </c>
      <c r="E147" s="10">
        <v>42.5</v>
      </c>
      <c r="F147" s="10">
        <v>1</v>
      </c>
    </row>
    <row r="148" spans="1:6">
      <c r="A148" s="9">
        <v>196152201683</v>
      </c>
      <c r="B148" s="10" t="s">
        <v>232</v>
      </c>
      <c r="C148" s="10" t="s">
        <v>41</v>
      </c>
      <c r="D148" s="10" t="s">
        <v>28</v>
      </c>
      <c r="E148" s="10">
        <v>36</v>
      </c>
      <c r="F148" s="10">
        <v>2</v>
      </c>
    </row>
    <row r="149" spans="1:6">
      <c r="A149" s="9">
        <v>196152201690</v>
      </c>
      <c r="B149" s="10" t="s">
        <v>232</v>
      </c>
      <c r="C149" s="10" t="s">
        <v>41</v>
      </c>
      <c r="D149" s="10" t="s">
        <v>28</v>
      </c>
      <c r="E149" s="10">
        <v>36.5</v>
      </c>
      <c r="F149" s="10">
        <v>1</v>
      </c>
    </row>
    <row r="150" spans="1:6">
      <c r="A150" s="9">
        <v>196152201706</v>
      </c>
      <c r="B150" s="10" t="s">
        <v>232</v>
      </c>
      <c r="C150" s="10" t="s">
        <v>41</v>
      </c>
      <c r="D150" s="10" t="s">
        <v>28</v>
      </c>
      <c r="E150" s="10">
        <v>37.5</v>
      </c>
      <c r="F150" s="10">
        <v>7</v>
      </c>
    </row>
    <row r="151" spans="1:6">
      <c r="A151" s="9">
        <v>196152201713</v>
      </c>
      <c r="B151" s="10" t="s">
        <v>232</v>
      </c>
      <c r="C151" s="10" t="s">
        <v>41</v>
      </c>
      <c r="D151" s="10" t="s">
        <v>28</v>
      </c>
      <c r="E151" s="10">
        <v>38</v>
      </c>
      <c r="F151" s="10">
        <v>40</v>
      </c>
    </row>
    <row r="152" spans="1:6">
      <c r="A152" s="9">
        <v>196152201720</v>
      </c>
      <c r="B152" s="10" t="s">
        <v>232</v>
      </c>
      <c r="C152" s="10" t="s">
        <v>41</v>
      </c>
      <c r="D152" s="10" t="s">
        <v>28</v>
      </c>
      <c r="E152" s="10">
        <v>38.5</v>
      </c>
      <c r="F152" s="10">
        <v>2</v>
      </c>
    </row>
    <row r="153" spans="1:6">
      <c r="A153" s="9">
        <v>196152201737</v>
      </c>
      <c r="B153" s="10" t="s">
        <v>232</v>
      </c>
      <c r="C153" s="10" t="s">
        <v>41</v>
      </c>
      <c r="D153" s="10" t="s">
        <v>28</v>
      </c>
      <c r="E153" s="10">
        <v>39</v>
      </c>
      <c r="F153" s="10">
        <v>38</v>
      </c>
    </row>
    <row r="154" spans="1:6">
      <c r="A154" s="9">
        <v>196152201744</v>
      </c>
      <c r="B154" s="10" t="s">
        <v>232</v>
      </c>
      <c r="C154" s="10" t="s">
        <v>41</v>
      </c>
      <c r="D154" s="10" t="s">
        <v>28</v>
      </c>
      <c r="E154" s="10">
        <v>40</v>
      </c>
      <c r="F154" s="10">
        <v>26</v>
      </c>
    </row>
    <row r="155" spans="1:6">
      <c r="A155" s="9">
        <v>196152201768</v>
      </c>
      <c r="B155" s="10" t="s">
        <v>232</v>
      </c>
      <c r="C155" s="10" t="s">
        <v>41</v>
      </c>
      <c r="D155" s="10" t="s">
        <v>28</v>
      </c>
      <c r="E155" s="10">
        <v>41</v>
      </c>
      <c r="F155" s="10">
        <v>11</v>
      </c>
    </row>
    <row r="156" spans="1:6">
      <c r="A156" s="9">
        <v>196152230027</v>
      </c>
      <c r="B156" s="10" t="s">
        <v>232</v>
      </c>
      <c r="C156" s="10" t="s">
        <v>25</v>
      </c>
      <c r="D156" s="10" t="s">
        <v>26</v>
      </c>
      <c r="E156" s="10">
        <v>42.5</v>
      </c>
      <c r="F156" s="10">
        <v>34</v>
      </c>
    </row>
    <row r="157" spans="1:6">
      <c r="A157" s="9">
        <v>196152252609</v>
      </c>
      <c r="B157" s="10" t="s">
        <v>232</v>
      </c>
      <c r="C157" s="10" t="s">
        <v>150</v>
      </c>
      <c r="D157" s="10" t="s">
        <v>151</v>
      </c>
      <c r="E157" s="10">
        <v>42.5</v>
      </c>
      <c r="F157" s="10">
        <v>1</v>
      </c>
    </row>
    <row r="158" spans="1:6">
      <c r="A158" s="9">
        <v>196152252623</v>
      </c>
      <c r="B158" s="10" t="s">
        <v>232</v>
      </c>
      <c r="C158" s="10" t="s">
        <v>150</v>
      </c>
      <c r="D158" s="10" t="s">
        <v>151</v>
      </c>
      <c r="E158" s="10">
        <v>45</v>
      </c>
      <c r="F158" s="10">
        <v>2</v>
      </c>
    </row>
    <row r="159" spans="1:6">
      <c r="A159" s="9">
        <v>196152287106</v>
      </c>
      <c r="B159" s="10" t="s">
        <v>232</v>
      </c>
      <c r="C159" s="10" t="s">
        <v>144</v>
      </c>
      <c r="D159" s="10" t="s">
        <v>145</v>
      </c>
      <c r="E159" s="10">
        <v>42.5</v>
      </c>
      <c r="F159" s="10">
        <v>2</v>
      </c>
    </row>
    <row r="160" spans="1:6">
      <c r="A160" s="9">
        <v>196152287113</v>
      </c>
      <c r="B160" s="10" t="s">
        <v>232</v>
      </c>
      <c r="C160" s="10" t="s">
        <v>144</v>
      </c>
      <c r="D160" s="10" t="s">
        <v>145</v>
      </c>
      <c r="E160" s="10">
        <v>43</v>
      </c>
      <c r="F160" s="10">
        <v>2</v>
      </c>
    </row>
    <row r="161" spans="1:6">
      <c r="A161" s="9">
        <v>196152544995</v>
      </c>
      <c r="B161" s="10" t="s">
        <v>232</v>
      </c>
      <c r="C161" s="10" t="s">
        <v>206</v>
      </c>
      <c r="D161" s="10" t="s">
        <v>207</v>
      </c>
      <c r="E161" s="10">
        <v>42.5</v>
      </c>
      <c r="F161" s="10">
        <v>1</v>
      </c>
    </row>
    <row r="162" spans="1:6">
      <c r="A162" s="9">
        <v>196152637925</v>
      </c>
      <c r="B162" s="10" t="s">
        <v>232</v>
      </c>
      <c r="C162" s="10" t="s">
        <v>97</v>
      </c>
      <c r="D162" s="10" t="s">
        <v>98</v>
      </c>
      <c r="E162" s="10">
        <v>36.5</v>
      </c>
      <c r="F162" s="10">
        <v>1</v>
      </c>
    </row>
    <row r="163" spans="1:6">
      <c r="A163" s="9">
        <v>196152637994</v>
      </c>
      <c r="B163" s="10" t="s">
        <v>232</v>
      </c>
      <c r="C163" s="10" t="s">
        <v>97</v>
      </c>
      <c r="D163" s="10" t="s">
        <v>98</v>
      </c>
      <c r="E163" s="10">
        <v>41</v>
      </c>
      <c r="F163" s="10">
        <v>2</v>
      </c>
    </row>
    <row r="164" spans="1:6">
      <c r="A164" s="9">
        <v>196152638014</v>
      </c>
      <c r="B164" s="10" t="s">
        <v>232</v>
      </c>
      <c r="C164" s="10" t="s">
        <v>97</v>
      </c>
      <c r="D164" s="10" t="s">
        <v>98</v>
      </c>
      <c r="E164" s="10">
        <v>42.5</v>
      </c>
      <c r="F164" s="10">
        <v>2</v>
      </c>
    </row>
    <row r="165" spans="1:6">
      <c r="A165" s="9">
        <v>196152638021</v>
      </c>
      <c r="B165" s="10" t="s">
        <v>232</v>
      </c>
      <c r="C165" s="10" t="s">
        <v>97</v>
      </c>
      <c r="D165" s="10" t="s">
        <v>98</v>
      </c>
      <c r="E165" s="10">
        <v>43</v>
      </c>
      <c r="F165" s="10">
        <v>9</v>
      </c>
    </row>
    <row r="166" spans="1:6">
      <c r="A166" s="9">
        <v>196153284838</v>
      </c>
      <c r="B166" s="10" t="s">
        <v>232</v>
      </c>
      <c r="C166" s="10" t="s">
        <v>19</v>
      </c>
      <c r="D166" s="10" t="s">
        <v>20</v>
      </c>
      <c r="E166" s="10">
        <v>41</v>
      </c>
      <c r="F166" s="10">
        <v>53</v>
      </c>
    </row>
    <row r="167" spans="1:6">
      <c r="A167" s="9">
        <v>196153284845</v>
      </c>
      <c r="B167" s="10" t="s">
        <v>232</v>
      </c>
      <c r="C167" s="10" t="s">
        <v>19</v>
      </c>
      <c r="D167" s="10" t="s">
        <v>20</v>
      </c>
      <c r="E167" s="10">
        <v>42</v>
      </c>
      <c r="F167" s="10">
        <v>69</v>
      </c>
    </row>
    <row r="168" spans="1:6">
      <c r="A168" s="9">
        <v>196153284852</v>
      </c>
      <c r="B168" s="10" t="s">
        <v>232</v>
      </c>
      <c r="C168" s="10" t="s">
        <v>19</v>
      </c>
      <c r="D168" s="10" t="s">
        <v>20</v>
      </c>
      <c r="E168" s="10">
        <v>42.5</v>
      </c>
      <c r="F168" s="10">
        <v>69</v>
      </c>
    </row>
    <row r="169" spans="1:6">
      <c r="A169" s="9">
        <v>196153284869</v>
      </c>
      <c r="B169" s="10" t="s">
        <v>232</v>
      </c>
      <c r="C169" s="10" t="s">
        <v>19</v>
      </c>
      <c r="D169" s="10" t="s">
        <v>20</v>
      </c>
      <c r="E169" s="10">
        <v>43</v>
      </c>
      <c r="F169" s="10">
        <v>120</v>
      </c>
    </row>
    <row r="170" spans="1:6">
      <c r="A170" s="9">
        <v>196153284883</v>
      </c>
      <c r="B170" s="10" t="s">
        <v>232</v>
      </c>
      <c r="C170" s="10" t="s">
        <v>19</v>
      </c>
      <c r="D170" s="10" t="s">
        <v>20</v>
      </c>
      <c r="E170" s="10">
        <v>44.5</v>
      </c>
      <c r="F170" s="10">
        <v>87</v>
      </c>
    </row>
    <row r="171" spans="1:6">
      <c r="A171" s="9">
        <v>196153284890</v>
      </c>
      <c r="B171" s="10" t="s">
        <v>232</v>
      </c>
      <c r="C171" s="10" t="s">
        <v>19</v>
      </c>
      <c r="D171" s="10" t="s">
        <v>20</v>
      </c>
      <c r="E171" s="10">
        <v>45</v>
      </c>
      <c r="F171" s="10">
        <v>98</v>
      </c>
    </row>
    <row r="172" spans="1:6">
      <c r="A172" s="9">
        <v>196153284906</v>
      </c>
      <c r="B172" s="10" t="s">
        <v>232</v>
      </c>
      <c r="C172" s="10" t="s">
        <v>19</v>
      </c>
      <c r="D172" s="10" t="s">
        <v>20</v>
      </c>
      <c r="E172" s="10">
        <v>45.5</v>
      </c>
      <c r="F172" s="10">
        <v>36</v>
      </c>
    </row>
    <row r="173" spans="1:6">
      <c r="A173" s="9">
        <v>196153284913</v>
      </c>
      <c r="B173" s="10" t="s">
        <v>232</v>
      </c>
      <c r="C173" s="10" t="s">
        <v>19</v>
      </c>
      <c r="D173" s="10" t="s">
        <v>20</v>
      </c>
      <c r="E173" s="10">
        <v>46</v>
      </c>
      <c r="F173" s="10">
        <v>86</v>
      </c>
    </row>
    <row r="174" spans="1:6">
      <c r="A174" s="9">
        <v>196153719866</v>
      </c>
      <c r="B174" s="10" t="s">
        <v>232</v>
      </c>
      <c r="C174" s="10" t="s">
        <v>21</v>
      </c>
      <c r="D174" s="10" t="s">
        <v>16</v>
      </c>
      <c r="E174" s="10">
        <v>41</v>
      </c>
      <c r="F174" s="10">
        <v>52</v>
      </c>
    </row>
    <row r="175" spans="1:6">
      <c r="A175" s="9">
        <v>196153719873</v>
      </c>
      <c r="B175" s="10" t="s">
        <v>232</v>
      </c>
      <c r="C175" s="10" t="s">
        <v>21</v>
      </c>
      <c r="D175" s="10" t="s">
        <v>16</v>
      </c>
      <c r="E175" s="10">
        <v>42</v>
      </c>
      <c r="F175" s="10">
        <v>72</v>
      </c>
    </row>
    <row r="176" spans="1:6">
      <c r="A176" s="9">
        <v>196153719880</v>
      </c>
      <c r="B176" s="10" t="s">
        <v>232</v>
      </c>
      <c r="C176" s="10" t="s">
        <v>21</v>
      </c>
      <c r="D176" s="10" t="s">
        <v>16</v>
      </c>
      <c r="E176" s="10">
        <v>42.5</v>
      </c>
      <c r="F176" s="10">
        <v>34</v>
      </c>
    </row>
    <row r="177" spans="1:6">
      <c r="A177" s="9">
        <v>196153719897</v>
      </c>
      <c r="B177" s="10" t="s">
        <v>232</v>
      </c>
      <c r="C177" s="10" t="s">
        <v>21</v>
      </c>
      <c r="D177" s="10" t="s">
        <v>16</v>
      </c>
      <c r="E177" s="10">
        <v>43</v>
      </c>
      <c r="F177" s="10">
        <v>95</v>
      </c>
    </row>
    <row r="178" spans="1:6">
      <c r="A178" s="9">
        <v>196153719903</v>
      </c>
      <c r="B178" s="10" t="s">
        <v>232</v>
      </c>
      <c r="C178" s="10" t="s">
        <v>21</v>
      </c>
      <c r="D178" s="10" t="s">
        <v>16</v>
      </c>
      <c r="E178" s="10">
        <v>44</v>
      </c>
      <c r="F178" s="10">
        <v>86</v>
      </c>
    </row>
    <row r="179" spans="1:6">
      <c r="A179" s="9">
        <v>196153719910</v>
      </c>
      <c r="B179" s="10" t="s">
        <v>232</v>
      </c>
      <c r="C179" s="10" t="s">
        <v>21</v>
      </c>
      <c r="D179" s="10" t="s">
        <v>16</v>
      </c>
      <c r="E179" s="10">
        <v>44.5</v>
      </c>
      <c r="F179" s="10">
        <v>40</v>
      </c>
    </row>
    <row r="180" spans="1:6">
      <c r="A180" s="9">
        <v>196153719927</v>
      </c>
      <c r="B180" s="10" t="s">
        <v>232</v>
      </c>
      <c r="C180" s="10" t="s">
        <v>21</v>
      </c>
      <c r="D180" s="10" t="s">
        <v>16</v>
      </c>
      <c r="E180" s="10">
        <v>45</v>
      </c>
      <c r="F180" s="10">
        <v>78</v>
      </c>
    </row>
    <row r="181" spans="1:6">
      <c r="A181" s="9">
        <v>196153719934</v>
      </c>
      <c r="B181" s="10" t="s">
        <v>232</v>
      </c>
      <c r="C181" s="10" t="s">
        <v>21</v>
      </c>
      <c r="D181" s="10" t="s">
        <v>16</v>
      </c>
      <c r="E181" s="10">
        <v>45.5</v>
      </c>
      <c r="F181" s="10">
        <v>43</v>
      </c>
    </row>
    <row r="182" spans="1:6">
      <c r="A182" s="9">
        <v>196153719941</v>
      </c>
      <c r="B182" s="10" t="s">
        <v>232</v>
      </c>
      <c r="C182" s="10" t="s">
        <v>21</v>
      </c>
      <c r="D182" s="10" t="s">
        <v>16</v>
      </c>
      <c r="E182" s="10">
        <v>46</v>
      </c>
      <c r="F182" s="10">
        <v>57</v>
      </c>
    </row>
    <row r="183" spans="1:6">
      <c r="A183" s="9">
        <v>196153720039</v>
      </c>
      <c r="B183" s="10" t="s">
        <v>232</v>
      </c>
      <c r="C183" s="10" t="s">
        <v>15</v>
      </c>
      <c r="D183" s="10" t="s">
        <v>16</v>
      </c>
      <c r="E183" s="10">
        <v>41</v>
      </c>
      <c r="F183" s="10">
        <v>53</v>
      </c>
    </row>
    <row r="184" spans="1:6">
      <c r="A184" s="9">
        <v>196153720046</v>
      </c>
      <c r="B184" s="10" t="s">
        <v>232</v>
      </c>
      <c r="C184" s="10" t="s">
        <v>15</v>
      </c>
      <c r="D184" s="10" t="s">
        <v>16</v>
      </c>
      <c r="E184" s="10">
        <v>42</v>
      </c>
      <c r="F184" s="10">
        <v>74</v>
      </c>
    </row>
    <row r="185" spans="1:6">
      <c r="A185" s="9">
        <v>196153720053</v>
      </c>
      <c r="B185" s="10" t="s">
        <v>232</v>
      </c>
      <c r="C185" s="10" t="s">
        <v>15</v>
      </c>
      <c r="D185" s="10" t="s">
        <v>16</v>
      </c>
      <c r="E185" s="10">
        <v>42.5</v>
      </c>
      <c r="F185" s="10">
        <v>33</v>
      </c>
    </row>
    <row r="186" spans="1:6">
      <c r="A186" s="9">
        <v>196153720060</v>
      </c>
      <c r="B186" s="10" t="s">
        <v>232</v>
      </c>
      <c r="C186" s="10" t="s">
        <v>15</v>
      </c>
      <c r="D186" s="10" t="s">
        <v>16</v>
      </c>
      <c r="E186" s="10">
        <v>43</v>
      </c>
      <c r="F186" s="10">
        <v>94</v>
      </c>
    </row>
    <row r="187" spans="1:6">
      <c r="A187" s="9">
        <v>196153720077</v>
      </c>
      <c r="B187" s="10" t="s">
        <v>232</v>
      </c>
      <c r="C187" s="10" t="s">
        <v>15</v>
      </c>
      <c r="D187" s="10" t="s">
        <v>16</v>
      </c>
      <c r="E187" s="10">
        <v>44</v>
      </c>
      <c r="F187" s="10">
        <v>84</v>
      </c>
    </row>
    <row r="188" spans="1:6">
      <c r="A188" s="9">
        <v>196153720084</v>
      </c>
      <c r="B188" s="10" t="s">
        <v>232</v>
      </c>
      <c r="C188" s="10" t="s">
        <v>15</v>
      </c>
      <c r="D188" s="10" t="s">
        <v>16</v>
      </c>
      <c r="E188" s="10">
        <v>44.5</v>
      </c>
      <c r="F188" s="10">
        <v>32</v>
      </c>
    </row>
    <row r="189" spans="1:6">
      <c r="A189" s="9">
        <v>196153720091</v>
      </c>
      <c r="B189" s="10" t="s">
        <v>232</v>
      </c>
      <c r="C189" s="10" t="s">
        <v>15</v>
      </c>
      <c r="D189" s="10" t="s">
        <v>16</v>
      </c>
      <c r="E189" s="10">
        <v>45</v>
      </c>
      <c r="F189" s="10">
        <v>72</v>
      </c>
    </row>
    <row r="190" spans="1:6">
      <c r="A190" s="9">
        <v>196153720107</v>
      </c>
      <c r="B190" s="10" t="s">
        <v>232</v>
      </c>
      <c r="C190" s="10" t="s">
        <v>15</v>
      </c>
      <c r="D190" s="10" t="s">
        <v>16</v>
      </c>
      <c r="E190" s="10">
        <v>45.5</v>
      </c>
      <c r="F190" s="10">
        <v>44</v>
      </c>
    </row>
    <row r="191" spans="1:6">
      <c r="A191" s="9">
        <v>196153720114</v>
      </c>
      <c r="B191" s="10" t="s">
        <v>232</v>
      </c>
      <c r="C191" s="10" t="s">
        <v>15</v>
      </c>
      <c r="D191" s="10" t="s">
        <v>16</v>
      </c>
      <c r="E191" s="10">
        <v>46</v>
      </c>
      <c r="F191" s="10">
        <v>57</v>
      </c>
    </row>
    <row r="192" spans="1:6">
      <c r="A192" s="9">
        <v>196604336345</v>
      </c>
      <c r="B192" s="10" t="s">
        <v>232</v>
      </c>
      <c r="C192" s="10" t="s">
        <v>17</v>
      </c>
      <c r="D192" s="10" t="s">
        <v>18</v>
      </c>
      <c r="E192" s="10">
        <v>40</v>
      </c>
      <c r="F192" s="10">
        <v>10</v>
      </c>
    </row>
    <row r="193" spans="1:6">
      <c r="A193" s="9">
        <v>196604336352</v>
      </c>
      <c r="B193" s="10" t="s">
        <v>232</v>
      </c>
      <c r="C193" s="10" t="s">
        <v>17</v>
      </c>
      <c r="D193" s="10" t="s">
        <v>18</v>
      </c>
      <c r="E193" s="10">
        <v>40.5</v>
      </c>
      <c r="F193" s="10">
        <v>4</v>
      </c>
    </row>
    <row r="194" spans="1:6">
      <c r="A194" s="9">
        <v>196604336369</v>
      </c>
      <c r="B194" s="10" t="s">
        <v>232</v>
      </c>
      <c r="C194" s="10" t="s">
        <v>17</v>
      </c>
      <c r="D194" s="10" t="s">
        <v>18</v>
      </c>
      <c r="E194" s="10">
        <v>41</v>
      </c>
      <c r="F194" s="10">
        <v>75</v>
      </c>
    </row>
    <row r="195" spans="1:6">
      <c r="A195" s="9">
        <v>196604336376</v>
      </c>
      <c r="B195" s="10" t="s">
        <v>232</v>
      </c>
      <c r="C195" s="10" t="s">
        <v>17</v>
      </c>
      <c r="D195" s="10" t="s">
        <v>18</v>
      </c>
      <c r="E195" s="10">
        <v>42</v>
      </c>
      <c r="F195" s="10">
        <v>86</v>
      </c>
    </row>
    <row r="196" spans="1:6">
      <c r="A196" s="9">
        <v>196604336383</v>
      </c>
      <c r="B196" s="10" t="s">
        <v>232</v>
      </c>
      <c r="C196" s="10" t="s">
        <v>17</v>
      </c>
      <c r="D196" s="10" t="s">
        <v>18</v>
      </c>
      <c r="E196" s="10">
        <v>42.5</v>
      </c>
      <c r="F196" s="10">
        <v>53</v>
      </c>
    </row>
    <row r="197" spans="1:6">
      <c r="A197" s="9">
        <v>196604336390</v>
      </c>
      <c r="B197" s="10" t="s">
        <v>232</v>
      </c>
      <c r="C197" s="10" t="s">
        <v>17</v>
      </c>
      <c r="D197" s="10" t="s">
        <v>18</v>
      </c>
      <c r="E197" s="10">
        <v>43</v>
      </c>
      <c r="F197" s="10">
        <v>109</v>
      </c>
    </row>
    <row r="198" spans="1:6">
      <c r="A198" s="9">
        <v>196604336406</v>
      </c>
      <c r="B198" s="10" t="s">
        <v>232</v>
      </c>
      <c r="C198" s="10" t="s">
        <v>17</v>
      </c>
      <c r="D198" s="10" t="s">
        <v>18</v>
      </c>
      <c r="E198" s="10">
        <v>44</v>
      </c>
      <c r="F198" s="10">
        <v>77</v>
      </c>
    </row>
    <row r="199" spans="1:6">
      <c r="A199" s="9">
        <v>196604336413</v>
      </c>
      <c r="B199" s="10" t="s">
        <v>232</v>
      </c>
      <c r="C199" s="10" t="s">
        <v>17</v>
      </c>
      <c r="D199" s="10" t="s">
        <v>18</v>
      </c>
      <c r="E199" s="10">
        <v>44.5</v>
      </c>
      <c r="F199" s="10">
        <v>38</v>
      </c>
    </row>
    <row r="200" spans="1:6">
      <c r="A200" s="9">
        <v>196604336420</v>
      </c>
      <c r="B200" s="10" t="s">
        <v>232</v>
      </c>
      <c r="C200" s="10" t="s">
        <v>17</v>
      </c>
      <c r="D200" s="10" t="s">
        <v>18</v>
      </c>
      <c r="E200" s="10">
        <v>45</v>
      </c>
      <c r="F200" s="10">
        <v>69</v>
      </c>
    </row>
    <row r="201" spans="1:6">
      <c r="A201" s="9">
        <v>196604336437</v>
      </c>
      <c r="B201" s="10" t="s">
        <v>232</v>
      </c>
      <c r="C201" s="10" t="s">
        <v>17</v>
      </c>
      <c r="D201" s="10" t="s">
        <v>18</v>
      </c>
      <c r="E201" s="10">
        <v>45.5</v>
      </c>
      <c r="F201" s="10">
        <v>39</v>
      </c>
    </row>
    <row r="202" spans="1:6">
      <c r="A202" s="9">
        <v>196604336444</v>
      </c>
      <c r="B202" s="10" t="s">
        <v>232</v>
      </c>
      <c r="C202" s="10" t="s">
        <v>17</v>
      </c>
      <c r="D202" s="10" t="s">
        <v>18</v>
      </c>
      <c r="E202" s="10">
        <v>46</v>
      </c>
      <c r="F202" s="10">
        <v>62</v>
      </c>
    </row>
    <row r="203" spans="1:6">
      <c r="A203" s="9">
        <v>196604336451</v>
      </c>
      <c r="B203" s="10" t="s">
        <v>232</v>
      </c>
      <c r="C203" s="10" t="s">
        <v>17</v>
      </c>
      <c r="D203" s="10" t="s">
        <v>18</v>
      </c>
      <c r="E203" s="10">
        <v>47</v>
      </c>
      <c r="F203" s="10">
        <v>6</v>
      </c>
    </row>
    <row r="204" spans="1:6">
      <c r="A204" s="9">
        <v>196604336468</v>
      </c>
      <c r="B204" s="10" t="s">
        <v>232</v>
      </c>
      <c r="C204" s="10" t="s">
        <v>17</v>
      </c>
      <c r="D204" s="10" t="s">
        <v>18</v>
      </c>
      <c r="E204" s="10">
        <v>47.5</v>
      </c>
      <c r="F204" s="10">
        <v>2</v>
      </c>
    </row>
    <row r="205" spans="1:6">
      <c r="A205" s="9">
        <v>196604361576</v>
      </c>
      <c r="B205" s="10" t="s">
        <v>232</v>
      </c>
      <c r="C205" s="10" t="s">
        <v>37</v>
      </c>
      <c r="D205" s="10" t="s">
        <v>38</v>
      </c>
      <c r="E205" s="10">
        <v>36</v>
      </c>
      <c r="F205" s="10">
        <v>13</v>
      </c>
    </row>
    <row r="206" spans="1:6">
      <c r="A206" s="9">
        <v>196604361583</v>
      </c>
      <c r="B206" s="10" t="s">
        <v>232</v>
      </c>
      <c r="C206" s="10" t="s">
        <v>37</v>
      </c>
      <c r="D206" s="10" t="s">
        <v>38</v>
      </c>
      <c r="E206" s="10">
        <v>36.5</v>
      </c>
      <c r="F206" s="10">
        <v>8</v>
      </c>
    </row>
    <row r="207" spans="1:6">
      <c r="A207" s="9">
        <v>196604361590</v>
      </c>
      <c r="B207" s="10" t="s">
        <v>232</v>
      </c>
      <c r="C207" s="10" t="s">
        <v>37</v>
      </c>
      <c r="D207" s="10" t="s">
        <v>38</v>
      </c>
      <c r="E207" s="10">
        <v>37.5</v>
      </c>
      <c r="F207" s="10">
        <v>22</v>
      </c>
    </row>
    <row r="208" spans="1:6">
      <c r="A208" s="9">
        <v>196604361606</v>
      </c>
      <c r="B208" s="10" t="s">
        <v>232</v>
      </c>
      <c r="C208" s="10" t="s">
        <v>37</v>
      </c>
      <c r="D208" s="10" t="s">
        <v>38</v>
      </c>
      <c r="E208" s="10">
        <v>38</v>
      </c>
      <c r="F208" s="10">
        <v>41</v>
      </c>
    </row>
    <row r="209" spans="1:6">
      <c r="A209" s="9">
        <v>196604361613</v>
      </c>
      <c r="B209" s="10" t="s">
        <v>232</v>
      </c>
      <c r="C209" s="10" t="s">
        <v>37</v>
      </c>
      <c r="D209" s="10" t="s">
        <v>38</v>
      </c>
      <c r="E209" s="10">
        <v>38.5</v>
      </c>
      <c r="F209" s="10">
        <v>4</v>
      </c>
    </row>
    <row r="210" spans="1:6">
      <c r="A210" s="9">
        <v>196604361620</v>
      </c>
      <c r="B210" s="10" t="s">
        <v>232</v>
      </c>
      <c r="C210" s="10" t="s">
        <v>37</v>
      </c>
      <c r="D210" s="10" t="s">
        <v>38</v>
      </c>
      <c r="E210" s="10">
        <v>39</v>
      </c>
      <c r="F210" s="10">
        <v>29</v>
      </c>
    </row>
    <row r="211" spans="1:6">
      <c r="A211" s="9">
        <v>196604361637</v>
      </c>
      <c r="B211" s="10" t="s">
        <v>232</v>
      </c>
      <c r="C211" s="10" t="s">
        <v>37</v>
      </c>
      <c r="D211" s="10" t="s">
        <v>38</v>
      </c>
      <c r="E211" s="10">
        <v>40</v>
      </c>
      <c r="F211" s="10">
        <v>21</v>
      </c>
    </row>
    <row r="212" spans="1:6">
      <c r="A212" s="9">
        <v>196604361644</v>
      </c>
      <c r="B212" s="10" t="s">
        <v>232</v>
      </c>
      <c r="C212" s="10" t="s">
        <v>37</v>
      </c>
      <c r="D212" s="10" t="s">
        <v>38</v>
      </c>
      <c r="E212" s="10">
        <v>40.5</v>
      </c>
      <c r="F212" s="10">
        <v>6</v>
      </c>
    </row>
    <row r="213" spans="1:6">
      <c r="A213" s="9">
        <v>196604361651</v>
      </c>
      <c r="B213" s="10" t="s">
        <v>232</v>
      </c>
      <c r="C213" s="10" t="s">
        <v>37</v>
      </c>
      <c r="D213" s="10" t="s">
        <v>38</v>
      </c>
      <c r="E213" s="10">
        <v>41</v>
      </c>
      <c r="F213" s="10">
        <v>17</v>
      </c>
    </row>
    <row r="214" spans="1:6">
      <c r="A214" s="9">
        <v>196604371704</v>
      </c>
      <c r="B214" s="10" t="s">
        <v>232</v>
      </c>
      <c r="C214" s="10" t="s">
        <v>31</v>
      </c>
      <c r="D214" s="10" t="s">
        <v>32</v>
      </c>
      <c r="E214" s="10">
        <v>36</v>
      </c>
      <c r="F214" s="10">
        <v>20</v>
      </c>
    </row>
    <row r="215" spans="1:6">
      <c r="A215" s="9">
        <v>196604371711</v>
      </c>
      <c r="B215" s="10" t="s">
        <v>232</v>
      </c>
      <c r="C215" s="10" t="s">
        <v>31</v>
      </c>
      <c r="D215" s="10" t="s">
        <v>32</v>
      </c>
      <c r="E215" s="10">
        <v>36.5</v>
      </c>
      <c r="F215" s="10">
        <v>13</v>
      </c>
    </row>
    <row r="216" spans="1:6">
      <c r="A216" s="9">
        <v>196604371728</v>
      </c>
      <c r="B216" s="10" t="s">
        <v>232</v>
      </c>
      <c r="C216" s="10" t="s">
        <v>31</v>
      </c>
      <c r="D216" s="10" t="s">
        <v>32</v>
      </c>
      <c r="E216" s="10">
        <v>37.5</v>
      </c>
      <c r="F216" s="10">
        <v>56</v>
      </c>
    </row>
    <row r="217" spans="1:6">
      <c r="A217" s="9">
        <v>196604371735</v>
      </c>
      <c r="B217" s="10" t="s">
        <v>232</v>
      </c>
      <c r="C217" s="10" t="s">
        <v>31</v>
      </c>
      <c r="D217" s="10" t="s">
        <v>32</v>
      </c>
      <c r="E217" s="10">
        <v>38</v>
      </c>
      <c r="F217" s="10">
        <v>46</v>
      </c>
    </row>
    <row r="218" spans="1:6">
      <c r="A218" s="9">
        <v>196604371742</v>
      </c>
      <c r="B218" s="10" t="s">
        <v>232</v>
      </c>
      <c r="C218" s="10" t="s">
        <v>31</v>
      </c>
      <c r="D218" s="10" t="s">
        <v>32</v>
      </c>
      <c r="E218" s="10">
        <v>38.5</v>
      </c>
      <c r="F218" s="10">
        <v>4</v>
      </c>
    </row>
    <row r="219" spans="1:6">
      <c r="A219" s="9">
        <v>196604371759</v>
      </c>
      <c r="B219" s="10" t="s">
        <v>232</v>
      </c>
      <c r="C219" s="10" t="s">
        <v>31</v>
      </c>
      <c r="D219" s="10" t="s">
        <v>32</v>
      </c>
      <c r="E219" s="10">
        <v>39</v>
      </c>
      <c r="F219" s="10">
        <v>27</v>
      </c>
    </row>
    <row r="220" spans="1:6">
      <c r="A220" s="9">
        <v>196604371766</v>
      </c>
      <c r="B220" s="10" t="s">
        <v>232</v>
      </c>
      <c r="C220" s="10" t="s">
        <v>31</v>
      </c>
      <c r="D220" s="10" t="s">
        <v>32</v>
      </c>
      <c r="E220" s="10">
        <v>40</v>
      </c>
      <c r="F220" s="10">
        <v>30</v>
      </c>
    </row>
    <row r="221" spans="1:6">
      <c r="A221" s="9">
        <v>196604371773</v>
      </c>
      <c r="B221" s="10" t="s">
        <v>232</v>
      </c>
      <c r="C221" s="10" t="s">
        <v>31</v>
      </c>
      <c r="D221" s="10" t="s">
        <v>32</v>
      </c>
      <c r="E221" s="10">
        <v>40.5</v>
      </c>
      <c r="F221" s="10">
        <v>14</v>
      </c>
    </row>
    <row r="222" spans="1:6">
      <c r="A222" s="9">
        <v>196604371780</v>
      </c>
      <c r="B222" s="10" t="s">
        <v>232</v>
      </c>
      <c r="C222" s="10" t="s">
        <v>31</v>
      </c>
      <c r="D222" s="10" t="s">
        <v>32</v>
      </c>
      <c r="E222" s="10">
        <v>41</v>
      </c>
      <c r="F222" s="10">
        <v>25</v>
      </c>
    </row>
    <row r="223" spans="1:6">
      <c r="A223" s="9">
        <v>826216372874</v>
      </c>
      <c r="B223" s="10" t="s">
        <v>232</v>
      </c>
      <c r="C223" s="10" t="s">
        <v>155</v>
      </c>
      <c r="D223" s="10" t="s">
        <v>156</v>
      </c>
      <c r="E223" s="10">
        <v>40.5</v>
      </c>
      <c r="F223" s="10">
        <v>1</v>
      </c>
    </row>
    <row r="224" spans="1:6">
      <c r="A224" s="9">
        <v>826216372904</v>
      </c>
      <c r="B224" s="10" t="s">
        <v>232</v>
      </c>
      <c r="C224" s="10" t="s">
        <v>155</v>
      </c>
      <c r="D224" s="10" t="s">
        <v>156</v>
      </c>
      <c r="E224" s="10">
        <v>42.5</v>
      </c>
      <c r="F224" s="10">
        <v>1</v>
      </c>
    </row>
    <row r="225" spans="1:6">
      <c r="A225" s="9">
        <v>826216373116</v>
      </c>
      <c r="B225" s="10" t="s">
        <v>232</v>
      </c>
      <c r="C225" s="10" t="s">
        <v>155</v>
      </c>
      <c r="D225" s="10" t="s">
        <v>156</v>
      </c>
      <c r="E225" s="10">
        <v>45</v>
      </c>
      <c r="F225" s="10">
        <v>1</v>
      </c>
    </row>
    <row r="226" spans="1:6">
      <c r="A226" s="9">
        <v>884751099755</v>
      </c>
      <c r="B226" s="10" t="s">
        <v>232</v>
      </c>
      <c r="C226" s="10" t="s">
        <v>181</v>
      </c>
      <c r="D226" s="10" t="s">
        <v>182</v>
      </c>
      <c r="E226" s="10">
        <v>36.5</v>
      </c>
      <c r="F226" s="10">
        <v>1</v>
      </c>
    </row>
    <row r="227" spans="1:6">
      <c r="A227" s="9">
        <v>884751099762</v>
      </c>
      <c r="B227" s="10" t="s">
        <v>232</v>
      </c>
      <c r="C227" s="10" t="s">
        <v>181</v>
      </c>
      <c r="D227" s="10" t="s">
        <v>182</v>
      </c>
      <c r="E227" s="10">
        <v>37.5</v>
      </c>
      <c r="F227" s="10">
        <v>1</v>
      </c>
    </row>
    <row r="228" spans="1:6">
      <c r="A228" s="9">
        <v>194497781730</v>
      </c>
      <c r="B228" s="10" t="s">
        <v>232</v>
      </c>
      <c r="C228" s="10" t="s">
        <v>79</v>
      </c>
      <c r="D228" s="10" t="s">
        <v>80</v>
      </c>
      <c r="E228" s="10">
        <v>37.5</v>
      </c>
      <c r="F228" s="10">
        <v>21</v>
      </c>
    </row>
    <row r="229" spans="1:6">
      <c r="A229" s="9">
        <v>194499543244</v>
      </c>
      <c r="B229" s="10" t="s">
        <v>232</v>
      </c>
      <c r="C229" s="10" t="s">
        <v>113</v>
      </c>
      <c r="D229" s="10" t="s">
        <v>114</v>
      </c>
      <c r="E229" s="10">
        <v>35.5</v>
      </c>
      <c r="F229" s="10">
        <v>2</v>
      </c>
    </row>
    <row r="230" spans="1:6">
      <c r="A230" s="9">
        <v>194499543268</v>
      </c>
      <c r="B230" s="10" t="s">
        <v>232</v>
      </c>
      <c r="C230" s="10" t="s">
        <v>113</v>
      </c>
      <c r="D230" s="10" t="s">
        <v>114</v>
      </c>
      <c r="E230" s="10">
        <v>36.5</v>
      </c>
      <c r="F230" s="10">
        <v>2</v>
      </c>
    </row>
    <row r="231" spans="1:6">
      <c r="A231" s="9">
        <v>194499543275</v>
      </c>
      <c r="B231" s="10" t="s">
        <v>232</v>
      </c>
      <c r="C231" s="10" t="s">
        <v>113</v>
      </c>
      <c r="D231" s="10" t="s">
        <v>114</v>
      </c>
      <c r="E231" s="10">
        <v>37.5</v>
      </c>
      <c r="F231" s="10">
        <v>2</v>
      </c>
    </row>
    <row r="232" spans="1:6">
      <c r="A232" s="9">
        <v>194499543312</v>
      </c>
      <c r="B232" s="10" t="s">
        <v>232</v>
      </c>
      <c r="C232" s="10" t="s">
        <v>113</v>
      </c>
      <c r="D232" s="10" t="s">
        <v>114</v>
      </c>
      <c r="E232" s="10">
        <v>40</v>
      </c>
      <c r="F232" s="10">
        <v>2</v>
      </c>
    </row>
    <row r="233" spans="1:6">
      <c r="A233" s="9">
        <v>194958500207</v>
      </c>
      <c r="B233" s="10" t="s">
        <v>232</v>
      </c>
      <c r="C233" s="10" t="s">
        <v>91</v>
      </c>
      <c r="D233" s="10" t="s">
        <v>92</v>
      </c>
      <c r="E233" s="10">
        <v>41</v>
      </c>
      <c r="F233" s="10">
        <v>2</v>
      </c>
    </row>
    <row r="234" spans="1:6">
      <c r="A234" s="9">
        <v>194958500214</v>
      </c>
      <c r="B234" s="10" t="s">
        <v>232</v>
      </c>
      <c r="C234" s="10" t="s">
        <v>91</v>
      </c>
      <c r="D234" s="10" t="s">
        <v>92</v>
      </c>
      <c r="E234" s="10">
        <v>42</v>
      </c>
      <c r="F234" s="10">
        <v>2</v>
      </c>
    </row>
    <row r="235" spans="1:6">
      <c r="A235" s="9">
        <v>194958500221</v>
      </c>
      <c r="B235" s="10" t="s">
        <v>232</v>
      </c>
      <c r="C235" s="10" t="s">
        <v>91</v>
      </c>
      <c r="D235" s="10" t="s">
        <v>92</v>
      </c>
      <c r="E235" s="10">
        <v>42.5</v>
      </c>
      <c r="F235" s="10">
        <v>6</v>
      </c>
    </row>
    <row r="236" spans="1:6">
      <c r="A236" s="9">
        <v>194958500238</v>
      </c>
      <c r="B236" s="10" t="s">
        <v>232</v>
      </c>
      <c r="C236" s="10" t="s">
        <v>91</v>
      </c>
      <c r="D236" s="10" t="s">
        <v>92</v>
      </c>
      <c r="E236" s="10">
        <v>43</v>
      </c>
      <c r="F236" s="10">
        <v>5</v>
      </c>
    </row>
    <row r="237" spans="1:6">
      <c r="A237" s="9">
        <v>194958500245</v>
      </c>
      <c r="B237" s="10" t="s">
        <v>232</v>
      </c>
      <c r="C237" s="10" t="s">
        <v>91</v>
      </c>
      <c r="D237" s="10" t="s">
        <v>92</v>
      </c>
      <c r="E237" s="10">
        <v>44</v>
      </c>
      <c r="F237" s="10">
        <v>3</v>
      </c>
    </row>
    <row r="238" spans="1:6">
      <c r="A238" s="9">
        <v>195238346256</v>
      </c>
      <c r="B238" s="10" t="s">
        <v>232</v>
      </c>
      <c r="C238" s="10" t="s">
        <v>149</v>
      </c>
      <c r="D238" s="10" t="s">
        <v>88</v>
      </c>
      <c r="E238" s="10">
        <v>40</v>
      </c>
      <c r="F238" s="10">
        <v>2</v>
      </c>
    </row>
    <row r="239" spans="1:6">
      <c r="A239" s="9">
        <v>195238346263</v>
      </c>
      <c r="B239" s="10" t="s">
        <v>232</v>
      </c>
      <c r="C239" s="10" t="s">
        <v>149</v>
      </c>
      <c r="D239" s="10" t="s">
        <v>88</v>
      </c>
      <c r="E239" s="10">
        <v>40.5</v>
      </c>
      <c r="F239" s="10">
        <v>1</v>
      </c>
    </row>
    <row r="240" spans="1:6">
      <c r="A240" s="9">
        <v>195238839123</v>
      </c>
      <c r="B240" s="10" t="s">
        <v>232</v>
      </c>
      <c r="C240" s="10" t="s">
        <v>185</v>
      </c>
      <c r="D240" s="10" t="s">
        <v>186</v>
      </c>
      <c r="E240" s="10">
        <v>40</v>
      </c>
      <c r="F240" s="10">
        <v>1</v>
      </c>
    </row>
    <row r="241" spans="1:6">
      <c r="A241" s="9">
        <v>195240516753</v>
      </c>
      <c r="B241" s="10" t="s">
        <v>232</v>
      </c>
      <c r="C241" s="10" t="s">
        <v>87</v>
      </c>
      <c r="D241" s="10" t="s">
        <v>88</v>
      </c>
      <c r="E241" s="10">
        <v>40.5</v>
      </c>
      <c r="F241" s="10">
        <v>17</v>
      </c>
    </row>
    <row r="242" spans="1:6">
      <c r="A242" s="9">
        <v>195240516869</v>
      </c>
      <c r="B242" s="10" t="s">
        <v>232</v>
      </c>
      <c r="C242" s="10" t="s">
        <v>87</v>
      </c>
      <c r="D242" s="10" t="s">
        <v>88</v>
      </c>
      <c r="E242" s="10">
        <v>47.5</v>
      </c>
      <c r="F242" s="10">
        <v>1</v>
      </c>
    </row>
    <row r="243" spans="1:6">
      <c r="A243" s="9">
        <v>195242108215</v>
      </c>
      <c r="B243" s="10" t="s">
        <v>232</v>
      </c>
      <c r="C243" s="10" t="s">
        <v>77</v>
      </c>
      <c r="D243" s="10" t="s">
        <v>78</v>
      </c>
      <c r="E243" s="10">
        <v>41</v>
      </c>
      <c r="F243" s="10">
        <v>3</v>
      </c>
    </row>
    <row r="244" spans="1:6">
      <c r="A244" s="9">
        <v>195242108222</v>
      </c>
      <c r="B244" s="10" t="s">
        <v>232</v>
      </c>
      <c r="C244" s="10" t="s">
        <v>77</v>
      </c>
      <c r="D244" s="10" t="s">
        <v>78</v>
      </c>
      <c r="E244" s="10">
        <v>42</v>
      </c>
      <c r="F244" s="10">
        <v>1</v>
      </c>
    </row>
    <row r="245" spans="1:6">
      <c r="A245" s="9">
        <v>195242108239</v>
      </c>
      <c r="B245" s="10" t="s">
        <v>232</v>
      </c>
      <c r="C245" s="10" t="s">
        <v>77</v>
      </c>
      <c r="D245" s="10" t="s">
        <v>78</v>
      </c>
      <c r="E245" s="10">
        <v>42.5</v>
      </c>
      <c r="F245" s="10">
        <v>3</v>
      </c>
    </row>
    <row r="246" spans="1:6">
      <c r="A246" s="9">
        <v>195242108246</v>
      </c>
      <c r="B246" s="10" t="s">
        <v>232</v>
      </c>
      <c r="C246" s="10" t="s">
        <v>77</v>
      </c>
      <c r="D246" s="10" t="s">
        <v>78</v>
      </c>
      <c r="E246" s="10">
        <v>43</v>
      </c>
      <c r="F246" s="10">
        <v>3</v>
      </c>
    </row>
    <row r="247" spans="1:6">
      <c r="A247" s="9">
        <v>195242108253</v>
      </c>
      <c r="B247" s="10" t="s">
        <v>232</v>
      </c>
      <c r="C247" s="10" t="s">
        <v>77</v>
      </c>
      <c r="D247" s="10" t="s">
        <v>78</v>
      </c>
      <c r="E247" s="10">
        <v>44</v>
      </c>
      <c r="F247" s="10">
        <v>3</v>
      </c>
    </row>
    <row r="248" spans="1:6">
      <c r="A248" s="9">
        <v>195242108260</v>
      </c>
      <c r="B248" s="10" t="s">
        <v>232</v>
      </c>
      <c r="C248" s="10" t="s">
        <v>77</v>
      </c>
      <c r="D248" s="10" t="s">
        <v>78</v>
      </c>
      <c r="E248" s="10">
        <v>44.5</v>
      </c>
      <c r="F248" s="10">
        <v>5</v>
      </c>
    </row>
    <row r="249" spans="1:6">
      <c r="A249" s="9">
        <v>195242108277</v>
      </c>
      <c r="B249" s="10" t="s">
        <v>232</v>
      </c>
      <c r="C249" s="10" t="s">
        <v>77</v>
      </c>
      <c r="D249" s="10" t="s">
        <v>78</v>
      </c>
      <c r="E249" s="10">
        <v>45</v>
      </c>
      <c r="F249" s="10">
        <v>2</v>
      </c>
    </row>
    <row r="250" spans="1:6">
      <c r="A250" s="9">
        <v>195242108314</v>
      </c>
      <c r="B250" s="10" t="s">
        <v>232</v>
      </c>
      <c r="C250" s="10" t="s">
        <v>77</v>
      </c>
      <c r="D250" s="10" t="s">
        <v>78</v>
      </c>
      <c r="E250" s="10">
        <v>47.5</v>
      </c>
      <c r="F250" s="10">
        <v>1</v>
      </c>
    </row>
    <row r="251" spans="1:6">
      <c r="A251" s="9">
        <v>195242830505</v>
      </c>
      <c r="B251" s="10" t="s">
        <v>232</v>
      </c>
      <c r="C251" s="10" t="s">
        <v>183</v>
      </c>
      <c r="D251" s="10" t="s">
        <v>184</v>
      </c>
      <c r="E251" s="10">
        <v>43</v>
      </c>
      <c r="F251" s="10">
        <v>1</v>
      </c>
    </row>
    <row r="252" spans="1:6">
      <c r="A252" s="9">
        <v>195242832592</v>
      </c>
      <c r="B252" s="10" t="s">
        <v>232</v>
      </c>
      <c r="C252" s="10" t="s">
        <v>136</v>
      </c>
      <c r="D252" s="10" t="s">
        <v>137</v>
      </c>
      <c r="E252" s="10">
        <v>40</v>
      </c>
      <c r="F252" s="10">
        <v>1</v>
      </c>
    </row>
    <row r="253" spans="1:6">
      <c r="A253" s="9">
        <v>195242832608</v>
      </c>
      <c r="B253" s="10" t="s">
        <v>232</v>
      </c>
      <c r="C253" s="10" t="s">
        <v>136</v>
      </c>
      <c r="D253" s="10" t="s">
        <v>137</v>
      </c>
      <c r="E253" s="10">
        <v>40.5</v>
      </c>
      <c r="F253" s="10">
        <v>1</v>
      </c>
    </row>
    <row r="254" spans="1:6">
      <c r="A254" s="9">
        <v>195242832653</v>
      </c>
      <c r="B254" s="10" t="s">
        <v>232</v>
      </c>
      <c r="C254" s="10" t="s">
        <v>136</v>
      </c>
      <c r="D254" s="10" t="s">
        <v>137</v>
      </c>
      <c r="E254" s="10">
        <v>44</v>
      </c>
      <c r="F254" s="10">
        <v>2</v>
      </c>
    </row>
    <row r="255" spans="1:6">
      <c r="A255" s="9">
        <v>195866169494</v>
      </c>
      <c r="B255" s="10" t="s">
        <v>232</v>
      </c>
      <c r="C255" s="10" t="s">
        <v>138</v>
      </c>
      <c r="D255" s="10" t="s">
        <v>139</v>
      </c>
      <c r="E255" s="10">
        <v>45.5</v>
      </c>
      <c r="F255" s="10">
        <v>3</v>
      </c>
    </row>
    <row r="256" spans="1:6">
      <c r="A256" s="9">
        <v>195866169517</v>
      </c>
      <c r="B256" s="10" t="s">
        <v>232</v>
      </c>
      <c r="C256" s="10" t="s">
        <v>138</v>
      </c>
      <c r="D256" s="10" t="s">
        <v>139</v>
      </c>
      <c r="E256" s="10">
        <v>47</v>
      </c>
      <c r="F256" s="10">
        <v>1</v>
      </c>
    </row>
    <row r="257" spans="1:6">
      <c r="A257" s="9">
        <v>195869081700</v>
      </c>
      <c r="B257" s="10" t="s">
        <v>232</v>
      </c>
      <c r="C257" s="10" t="s">
        <v>81</v>
      </c>
      <c r="D257" s="10" t="s">
        <v>82</v>
      </c>
      <c r="E257" s="10">
        <v>41</v>
      </c>
      <c r="F257" s="10">
        <v>3</v>
      </c>
    </row>
    <row r="258" spans="1:6">
      <c r="A258" s="9">
        <v>195869081717</v>
      </c>
      <c r="B258" s="10" t="s">
        <v>232</v>
      </c>
      <c r="C258" s="10" t="s">
        <v>81</v>
      </c>
      <c r="D258" s="10" t="s">
        <v>82</v>
      </c>
      <c r="E258" s="10">
        <v>42</v>
      </c>
      <c r="F258" s="10">
        <v>1</v>
      </c>
    </row>
    <row r="259" spans="1:6">
      <c r="A259" s="9">
        <v>195869081724</v>
      </c>
      <c r="B259" s="10" t="s">
        <v>232</v>
      </c>
      <c r="C259" s="10" t="s">
        <v>81</v>
      </c>
      <c r="D259" s="10" t="s">
        <v>82</v>
      </c>
      <c r="E259" s="10">
        <v>42.5</v>
      </c>
      <c r="F259" s="10">
        <v>3</v>
      </c>
    </row>
    <row r="260" spans="1:6">
      <c r="A260" s="9">
        <v>195869081731</v>
      </c>
      <c r="B260" s="10" t="s">
        <v>232</v>
      </c>
      <c r="C260" s="10" t="s">
        <v>81</v>
      </c>
      <c r="D260" s="10" t="s">
        <v>82</v>
      </c>
      <c r="E260" s="10">
        <v>43</v>
      </c>
      <c r="F260" s="10">
        <v>2</v>
      </c>
    </row>
    <row r="261" spans="1:6">
      <c r="A261" s="9">
        <v>195869081755</v>
      </c>
      <c r="B261" s="10" t="s">
        <v>232</v>
      </c>
      <c r="C261" s="10" t="s">
        <v>81</v>
      </c>
      <c r="D261" s="10" t="s">
        <v>82</v>
      </c>
      <c r="E261" s="10">
        <v>44.5</v>
      </c>
      <c r="F261" s="10">
        <v>1</v>
      </c>
    </row>
    <row r="262" spans="1:6">
      <c r="A262" s="9">
        <v>195869081809</v>
      </c>
      <c r="B262" s="10" t="s">
        <v>232</v>
      </c>
      <c r="C262" s="10" t="s">
        <v>81</v>
      </c>
      <c r="D262" s="10" t="s">
        <v>82</v>
      </c>
      <c r="E262" s="10">
        <v>47.5</v>
      </c>
      <c r="F262" s="10">
        <v>2</v>
      </c>
    </row>
    <row r="263" spans="1:6">
      <c r="A263" s="9">
        <v>195869081823</v>
      </c>
      <c r="B263" s="10" t="s">
        <v>232</v>
      </c>
      <c r="C263" s="10" t="s">
        <v>81</v>
      </c>
      <c r="D263" s="10" t="s">
        <v>82</v>
      </c>
      <c r="E263" s="10">
        <v>48.5</v>
      </c>
      <c r="F263" s="10">
        <v>2</v>
      </c>
    </row>
    <row r="264" spans="1:6">
      <c r="A264" s="9">
        <v>195869081830</v>
      </c>
      <c r="B264" s="10" t="s">
        <v>232</v>
      </c>
      <c r="C264" s="10" t="s">
        <v>81</v>
      </c>
      <c r="D264" s="10" t="s">
        <v>82</v>
      </c>
      <c r="E264" s="10">
        <v>49.5</v>
      </c>
      <c r="F264" s="10">
        <v>4</v>
      </c>
    </row>
    <row r="265" spans="1:6">
      <c r="A265" s="9">
        <v>195869081847</v>
      </c>
      <c r="B265" s="10" t="s">
        <v>232</v>
      </c>
      <c r="C265" s="10" t="s">
        <v>81</v>
      </c>
      <c r="D265" s="10" t="s">
        <v>82</v>
      </c>
      <c r="E265" s="10">
        <v>50.5</v>
      </c>
      <c r="F265" s="10">
        <v>1</v>
      </c>
    </row>
    <row r="266" spans="1:6">
      <c r="A266" s="9">
        <v>195869123493</v>
      </c>
      <c r="B266" s="10" t="s">
        <v>232</v>
      </c>
      <c r="C266" s="10" t="s">
        <v>134</v>
      </c>
      <c r="D266" s="10" t="s">
        <v>135</v>
      </c>
      <c r="E266" s="10">
        <v>48.5</v>
      </c>
      <c r="F266" s="10">
        <v>2</v>
      </c>
    </row>
    <row r="267" spans="1:6">
      <c r="A267" s="9">
        <v>195869123516</v>
      </c>
      <c r="B267" s="10" t="s">
        <v>232</v>
      </c>
      <c r="C267" s="10" t="s">
        <v>134</v>
      </c>
      <c r="D267" s="10" t="s">
        <v>135</v>
      </c>
      <c r="E267" s="10">
        <v>50.5</v>
      </c>
      <c r="F267" s="10">
        <v>2</v>
      </c>
    </row>
    <row r="268" spans="1:6">
      <c r="A268" s="9">
        <v>195869270142</v>
      </c>
      <c r="B268" s="10" t="s">
        <v>232</v>
      </c>
      <c r="C268" s="10" t="s">
        <v>89</v>
      </c>
      <c r="D268" s="10" t="s">
        <v>90</v>
      </c>
      <c r="E268" s="10">
        <v>40</v>
      </c>
      <c r="F268" s="10">
        <v>1</v>
      </c>
    </row>
    <row r="269" spans="1:6">
      <c r="A269" s="9">
        <v>195869270159</v>
      </c>
      <c r="B269" s="10" t="s">
        <v>232</v>
      </c>
      <c r="C269" s="10" t="s">
        <v>89</v>
      </c>
      <c r="D269" s="10" t="s">
        <v>90</v>
      </c>
      <c r="E269" s="10">
        <v>40.5</v>
      </c>
      <c r="F269" s="10">
        <v>1</v>
      </c>
    </row>
    <row r="270" spans="1:6">
      <c r="A270" s="9">
        <v>195869270166</v>
      </c>
      <c r="B270" s="10" t="s">
        <v>232</v>
      </c>
      <c r="C270" s="10" t="s">
        <v>89</v>
      </c>
      <c r="D270" s="10" t="s">
        <v>90</v>
      </c>
      <c r="E270" s="10">
        <v>41</v>
      </c>
      <c r="F270" s="10">
        <v>2</v>
      </c>
    </row>
    <row r="271" spans="1:6">
      <c r="A271" s="9">
        <v>195869270173</v>
      </c>
      <c r="B271" s="10" t="s">
        <v>232</v>
      </c>
      <c r="C271" s="10" t="s">
        <v>89</v>
      </c>
      <c r="D271" s="10" t="s">
        <v>90</v>
      </c>
      <c r="E271" s="10">
        <v>42</v>
      </c>
      <c r="F271" s="10">
        <v>1</v>
      </c>
    </row>
    <row r="272" spans="1:6">
      <c r="A272" s="9">
        <v>195869270180</v>
      </c>
      <c r="B272" s="10" t="s">
        <v>232</v>
      </c>
      <c r="C272" s="10" t="s">
        <v>89</v>
      </c>
      <c r="D272" s="10" t="s">
        <v>90</v>
      </c>
      <c r="E272" s="10">
        <v>42.5</v>
      </c>
      <c r="F272" s="10">
        <v>2</v>
      </c>
    </row>
    <row r="273" spans="1:6">
      <c r="A273" s="9">
        <v>195869270197</v>
      </c>
      <c r="B273" s="10" t="s">
        <v>232</v>
      </c>
      <c r="C273" s="10" t="s">
        <v>89</v>
      </c>
      <c r="D273" s="10" t="s">
        <v>90</v>
      </c>
      <c r="E273" s="10">
        <v>43</v>
      </c>
      <c r="F273" s="10">
        <v>2</v>
      </c>
    </row>
    <row r="274" spans="1:6">
      <c r="A274" s="9">
        <v>195869270203</v>
      </c>
      <c r="B274" s="10" t="s">
        <v>232</v>
      </c>
      <c r="C274" s="10" t="s">
        <v>89</v>
      </c>
      <c r="D274" s="10" t="s">
        <v>90</v>
      </c>
      <c r="E274" s="10">
        <v>44</v>
      </c>
      <c r="F274" s="10">
        <v>2</v>
      </c>
    </row>
    <row r="275" spans="1:6">
      <c r="A275" s="9">
        <v>195869270210</v>
      </c>
      <c r="B275" s="10" t="s">
        <v>232</v>
      </c>
      <c r="C275" s="10" t="s">
        <v>89</v>
      </c>
      <c r="D275" s="10" t="s">
        <v>90</v>
      </c>
      <c r="E275" s="10">
        <v>44.5</v>
      </c>
      <c r="F275" s="10">
        <v>1</v>
      </c>
    </row>
    <row r="276" spans="1:6">
      <c r="A276" s="9">
        <v>195869270227</v>
      </c>
      <c r="B276" s="10" t="s">
        <v>232</v>
      </c>
      <c r="C276" s="10" t="s">
        <v>89</v>
      </c>
      <c r="D276" s="10" t="s">
        <v>90</v>
      </c>
      <c r="E276" s="10">
        <v>45</v>
      </c>
      <c r="F276" s="10">
        <v>2</v>
      </c>
    </row>
    <row r="277" spans="1:6">
      <c r="A277" s="9">
        <v>195869270234</v>
      </c>
      <c r="B277" s="10" t="s">
        <v>232</v>
      </c>
      <c r="C277" s="10" t="s">
        <v>89</v>
      </c>
      <c r="D277" s="10" t="s">
        <v>90</v>
      </c>
      <c r="E277" s="10">
        <v>45.5</v>
      </c>
      <c r="F277" s="10">
        <v>1</v>
      </c>
    </row>
    <row r="278" spans="1:6">
      <c r="A278" s="9">
        <v>195869270258</v>
      </c>
      <c r="B278" s="10" t="s">
        <v>232</v>
      </c>
      <c r="C278" s="10" t="s">
        <v>89</v>
      </c>
      <c r="D278" s="10" t="s">
        <v>90</v>
      </c>
      <c r="E278" s="10">
        <v>47</v>
      </c>
      <c r="F278" s="10">
        <v>1</v>
      </c>
    </row>
    <row r="279" spans="1:6">
      <c r="A279" s="9">
        <v>195869270265</v>
      </c>
      <c r="B279" s="10" t="s">
        <v>232</v>
      </c>
      <c r="C279" s="10" t="s">
        <v>89</v>
      </c>
      <c r="D279" s="10" t="s">
        <v>90</v>
      </c>
      <c r="E279" s="10">
        <v>47.5</v>
      </c>
      <c r="F279" s="10">
        <v>1</v>
      </c>
    </row>
    <row r="280" spans="1:6">
      <c r="A280" s="9">
        <v>195869270272</v>
      </c>
      <c r="B280" s="10" t="s">
        <v>232</v>
      </c>
      <c r="C280" s="10" t="s">
        <v>89</v>
      </c>
      <c r="D280" s="10" t="s">
        <v>90</v>
      </c>
      <c r="E280" s="10">
        <v>48.5</v>
      </c>
      <c r="F280" s="10">
        <v>1</v>
      </c>
    </row>
    <row r="281" spans="1:6">
      <c r="A281" s="9">
        <v>196149034232</v>
      </c>
      <c r="B281" s="10" t="s">
        <v>232</v>
      </c>
      <c r="C281" s="10" t="s">
        <v>71</v>
      </c>
      <c r="D281" s="10" t="s">
        <v>72</v>
      </c>
      <c r="E281" s="10">
        <v>40</v>
      </c>
      <c r="F281" s="10">
        <v>1</v>
      </c>
    </row>
    <row r="282" spans="1:6">
      <c r="A282" s="9">
        <v>196149034249</v>
      </c>
      <c r="B282" s="10" t="s">
        <v>232</v>
      </c>
      <c r="C282" s="10" t="s">
        <v>71</v>
      </c>
      <c r="D282" s="10" t="s">
        <v>72</v>
      </c>
      <c r="E282" s="10">
        <v>40.5</v>
      </c>
      <c r="F282" s="10">
        <v>1</v>
      </c>
    </row>
    <row r="283" spans="1:6">
      <c r="A283" s="9">
        <v>196149034256</v>
      </c>
      <c r="B283" s="10" t="s">
        <v>232</v>
      </c>
      <c r="C283" s="10" t="s">
        <v>71</v>
      </c>
      <c r="D283" s="10" t="s">
        <v>72</v>
      </c>
      <c r="E283" s="10">
        <v>41</v>
      </c>
      <c r="F283" s="10">
        <v>1</v>
      </c>
    </row>
    <row r="284" spans="1:6">
      <c r="A284" s="9">
        <v>196149034263</v>
      </c>
      <c r="B284" s="10" t="s">
        <v>232</v>
      </c>
      <c r="C284" s="10" t="s">
        <v>71</v>
      </c>
      <c r="D284" s="10" t="s">
        <v>72</v>
      </c>
      <c r="E284" s="10">
        <v>42</v>
      </c>
      <c r="F284" s="10">
        <v>1</v>
      </c>
    </row>
    <row r="285" spans="1:6">
      <c r="A285" s="9">
        <v>196149034270</v>
      </c>
      <c r="B285" s="10" t="s">
        <v>232</v>
      </c>
      <c r="C285" s="10" t="s">
        <v>71</v>
      </c>
      <c r="D285" s="10" t="s">
        <v>72</v>
      </c>
      <c r="E285" s="10">
        <v>42.5</v>
      </c>
      <c r="F285" s="10">
        <v>4</v>
      </c>
    </row>
    <row r="286" spans="1:6">
      <c r="A286" s="9">
        <v>196149034287</v>
      </c>
      <c r="B286" s="10" t="s">
        <v>232</v>
      </c>
      <c r="C286" s="10" t="s">
        <v>71</v>
      </c>
      <c r="D286" s="10" t="s">
        <v>72</v>
      </c>
      <c r="E286" s="10">
        <v>43</v>
      </c>
      <c r="F286" s="10">
        <v>4</v>
      </c>
    </row>
    <row r="287" spans="1:6">
      <c r="A287" s="9">
        <v>196149034294</v>
      </c>
      <c r="B287" s="10" t="s">
        <v>232</v>
      </c>
      <c r="C287" s="10" t="s">
        <v>71</v>
      </c>
      <c r="D287" s="10" t="s">
        <v>72</v>
      </c>
      <c r="E287" s="10">
        <v>44</v>
      </c>
      <c r="F287" s="10">
        <v>4</v>
      </c>
    </row>
    <row r="288" spans="1:6">
      <c r="A288" s="9">
        <v>196149034300</v>
      </c>
      <c r="B288" s="10" t="s">
        <v>232</v>
      </c>
      <c r="C288" s="10" t="s">
        <v>71</v>
      </c>
      <c r="D288" s="10" t="s">
        <v>72</v>
      </c>
      <c r="E288" s="10">
        <v>44.5</v>
      </c>
      <c r="F288" s="10">
        <v>2</v>
      </c>
    </row>
    <row r="289" spans="1:6">
      <c r="A289" s="9">
        <v>196149034355</v>
      </c>
      <c r="B289" s="10" t="s">
        <v>232</v>
      </c>
      <c r="C289" s="10" t="s">
        <v>71</v>
      </c>
      <c r="D289" s="10" t="s">
        <v>72</v>
      </c>
      <c r="E289" s="10">
        <v>47.5</v>
      </c>
      <c r="F289" s="10">
        <v>1</v>
      </c>
    </row>
    <row r="290" spans="1:6">
      <c r="A290" s="9">
        <v>196149034379</v>
      </c>
      <c r="B290" s="10" t="s">
        <v>232</v>
      </c>
      <c r="C290" s="10" t="s">
        <v>71</v>
      </c>
      <c r="D290" s="10" t="s">
        <v>72</v>
      </c>
      <c r="E290" s="10">
        <v>48.5</v>
      </c>
      <c r="F290" s="10">
        <v>1</v>
      </c>
    </row>
    <row r="291" spans="1:6">
      <c r="A291" s="9">
        <v>196149034386</v>
      </c>
      <c r="B291" s="10" t="s">
        <v>232</v>
      </c>
      <c r="C291" s="10" t="s">
        <v>71</v>
      </c>
      <c r="D291" s="10" t="s">
        <v>72</v>
      </c>
      <c r="E291" s="10">
        <v>49.5</v>
      </c>
      <c r="F291" s="10">
        <v>2</v>
      </c>
    </row>
    <row r="292" spans="1:6">
      <c r="A292" s="9">
        <v>196149650500</v>
      </c>
      <c r="B292" s="10" t="s">
        <v>232</v>
      </c>
      <c r="C292" s="10" t="s">
        <v>95</v>
      </c>
      <c r="D292" s="10" t="s">
        <v>96</v>
      </c>
      <c r="E292" s="10">
        <v>40</v>
      </c>
      <c r="F292" s="10">
        <v>1</v>
      </c>
    </row>
    <row r="293" spans="1:6">
      <c r="A293" s="9">
        <v>196149650517</v>
      </c>
      <c r="B293" s="10" t="s">
        <v>232</v>
      </c>
      <c r="C293" s="10" t="s">
        <v>95</v>
      </c>
      <c r="D293" s="10" t="s">
        <v>96</v>
      </c>
      <c r="E293" s="10">
        <v>40.5</v>
      </c>
      <c r="F293" s="10">
        <v>1</v>
      </c>
    </row>
    <row r="294" spans="1:6">
      <c r="A294" s="9">
        <v>196149650524</v>
      </c>
      <c r="B294" s="10" t="s">
        <v>232</v>
      </c>
      <c r="C294" s="10" t="s">
        <v>95</v>
      </c>
      <c r="D294" s="10" t="s">
        <v>96</v>
      </c>
      <c r="E294" s="10">
        <v>41</v>
      </c>
      <c r="F294" s="10">
        <v>1</v>
      </c>
    </row>
    <row r="295" spans="1:6">
      <c r="A295" s="9">
        <v>196149650531</v>
      </c>
      <c r="B295" s="10" t="s">
        <v>232</v>
      </c>
      <c r="C295" s="10" t="s">
        <v>95</v>
      </c>
      <c r="D295" s="10" t="s">
        <v>96</v>
      </c>
      <c r="E295" s="10">
        <v>42</v>
      </c>
      <c r="F295" s="10">
        <v>1</v>
      </c>
    </row>
    <row r="296" spans="1:6">
      <c r="A296" s="9">
        <v>196149650548</v>
      </c>
      <c r="B296" s="10" t="s">
        <v>232</v>
      </c>
      <c r="C296" s="10" t="s">
        <v>95</v>
      </c>
      <c r="D296" s="10" t="s">
        <v>96</v>
      </c>
      <c r="E296" s="10">
        <v>42.5</v>
      </c>
      <c r="F296" s="10">
        <v>1</v>
      </c>
    </row>
    <row r="297" spans="1:6">
      <c r="A297" s="9">
        <v>196149650555</v>
      </c>
      <c r="B297" s="10" t="s">
        <v>232</v>
      </c>
      <c r="C297" s="10" t="s">
        <v>95</v>
      </c>
      <c r="D297" s="10" t="s">
        <v>96</v>
      </c>
      <c r="E297" s="10">
        <v>43</v>
      </c>
      <c r="F297" s="10">
        <v>1</v>
      </c>
    </row>
    <row r="298" spans="1:6">
      <c r="A298" s="9">
        <v>196149650562</v>
      </c>
      <c r="B298" s="10" t="s">
        <v>232</v>
      </c>
      <c r="C298" s="10" t="s">
        <v>95</v>
      </c>
      <c r="D298" s="10" t="s">
        <v>96</v>
      </c>
      <c r="E298" s="10">
        <v>44</v>
      </c>
      <c r="F298" s="10">
        <v>1</v>
      </c>
    </row>
    <row r="299" spans="1:6">
      <c r="A299" s="9">
        <v>196149650579</v>
      </c>
      <c r="B299" s="10" t="s">
        <v>232</v>
      </c>
      <c r="C299" s="10" t="s">
        <v>95</v>
      </c>
      <c r="D299" s="10" t="s">
        <v>96</v>
      </c>
      <c r="E299" s="10">
        <v>44.5</v>
      </c>
      <c r="F299" s="10">
        <v>1</v>
      </c>
    </row>
    <row r="300" spans="1:6">
      <c r="A300" s="9">
        <v>196149650586</v>
      </c>
      <c r="B300" s="10" t="s">
        <v>232</v>
      </c>
      <c r="C300" s="10" t="s">
        <v>95</v>
      </c>
      <c r="D300" s="10" t="s">
        <v>96</v>
      </c>
      <c r="E300" s="10">
        <v>45</v>
      </c>
      <c r="F300" s="10">
        <v>1</v>
      </c>
    </row>
    <row r="301" spans="1:6">
      <c r="A301" s="9">
        <v>196149650609</v>
      </c>
      <c r="B301" s="10" t="s">
        <v>232</v>
      </c>
      <c r="C301" s="10" t="s">
        <v>95</v>
      </c>
      <c r="D301" s="10" t="s">
        <v>96</v>
      </c>
      <c r="E301" s="10">
        <v>46</v>
      </c>
      <c r="F301" s="10">
        <v>1</v>
      </c>
    </row>
    <row r="302" spans="1:6">
      <c r="A302" s="9">
        <v>196149650623</v>
      </c>
      <c r="B302" s="10" t="s">
        <v>232</v>
      </c>
      <c r="C302" s="10" t="s">
        <v>95</v>
      </c>
      <c r="D302" s="10" t="s">
        <v>96</v>
      </c>
      <c r="E302" s="10">
        <v>47.5</v>
      </c>
      <c r="F302" s="10">
        <v>2</v>
      </c>
    </row>
    <row r="303" spans="1:6">
      <c r="A303" s="9">
        <v>196149650630</v>
      </c>
      <c r="B303" s="10" t="s">
        <v>232</v>
      </c>
      <c r="C303" s="10" t="s">
        <v>95</v>
      </c>
      <c r="D303" s="10" t="s">
        <v>96</v>
      </c>
      <c r="E303" s="10">
        <v>48.5</v>
      </c>
      <c r="F303" s="10">
        <v>2</v>
      </c>
    </row>
    <row r="304" spans="1:6">
      <c r="A304" s="9">
        <v>196149650654</v>
      </c>
      <c r="B304" s="10" t="s">
        <v>232</v>
      </c>
      <c r="C304" s="10" t="s">
        <v>95</v>
      </c>
      <c r="D304" s="10" t="s">
        <v>96</v>
      </c>
      <c r="E304" s="10">
        <v>51</v>
      </c>
      <c r="F304" s="10">
        <v>1</v>
      </c>
    </row>
    <row r="305" spans="1:6">
      <c r="A305" s="9">
        <v>196151817045</v>
      </c>
      <c r="B305" s="10" t="s">
        <v>232</v>
      </c>
      <c r="C305" s="10" t="s">
        <v>85</v>
      </c>
      <c r="D305" s="10" t="s">
        <v>86</v>
      </c>
      <c r="E305" s="10">
        <v>35.5</v>
      </c>
      <c r="F305" s="10">
        <v>1</v>
      </c>
    </row>
    <row r="306" spans="1:6">
      <c r="A306" s="9">
        <v>196151817052</v>
      </c>
      <c r="B306" s="10" t="s">
        <v>232</v>
      </c>
      <c r="C306" s="10" t="s">
        <v>85</v>
      </c>
      <c r="D306" s="10" t="s">
        <v>86</v>
      </c>
      <c r="E306" s="10">
        <v>36</v>
      </c>
      <c r="F306" s="10">
        <v>1</v>
      </c>
    </row>
    <row r="307" spans="1:6">
      <c r="A307" s="9">
        <v>196151817069</v>
      </c>
      <c r="B307" s="10" t="s">
        <v>232</v>
      </c>
      <c r="C307" s="10" t="s">
        <v>85</v>
      </c>
      <c r="D307" s="10" t="s">
        <v>86</v>
      </c>
      <c r="E307" s="10">
        <v>36.5</v>
      </c>
      <c r="F307" s="10">
        <v>1</v>
      </c>
    </row>
    <row r="308" spans="1:6">
      <c r="A308" s="9">
        <v>196151817076</v>
      </c>
      <c r="B308" s="10" t="s">
        <v>232</v>
      </c>
      <c r="C308" s="10" t="s">
        <v>85</v>
      </c>
      <c r="D308" s="10" t="s">
        <v>86</v>
      </c>
      <c r="E308" s="10">
        <v>37.5</v>
      </c>
      <c r="F308" s="10">
        <v>2</v>
      </c>
    </row>
    <row r="309" spans="1:6">
      <c r="A309" s="9">
        <v>196151817083</v>
      </c>
      <c r="B309" s="10" t="s">
        <v>232</v>
      </c>
      <c r="C309" s="10" t="s">
        <v>85</v>
      </c>
      <c r="D309" s="10" t="s">
        <v>86</v>
      </c>
      <c r="E309" s="10">
        <v>38</v>
      </c>
      <c r="F309" s="10">
        <v>2</v>
      </c>
    </row>
    <row r="310" spans="1:6">
      <c r="A310" s="9">
        <v>196151817090</v>
      </c>
      <c r="B310" s="10" t="s">
        <v>232</v>
      </c>
      <c r="C310" s="10" t="s">
        <v>85</v>
      </c>
      <c r="D310" s="10" t="s">
        <v>86</v>
      </c>
      <c r="E310" s="10">
        <v>38.5</v>
      </c>
      <c r="F310" s="10">
        <v>1</v>
      </c>
    </row>
    <row r="311" spans="1:6">
      <c r="A311" s="9">
        <v>196151817106</v>
      </c>
      <c r="B311" s="10" t="s">
        <v>232</v>
      </c>
      <c r="C311" s="10" t="s">
        <v>85</v>
      </c>
      <c r="D311" s="10" t="s">
        <v>86</v>
      </c>
      <c r="E311" s="10">
        <v>39</v>
      </c>
      <c r="F311" s="10">
        <v>3</v>
      </c>
    </row>
    <row r="312" spans="1:6">
      <c r="A312" s="9">
        <v>196151817113</v>
      </c>
      <c r="B312" s="10" t="s">
        <v>232</v>
      </c>
      <c r="C312" s="10" t="s">
        <v>85</v>
      </c>
      <c r="D312" s="10" t="s">
        <v>86</v>
      </c>
      <c r="E312" s="10">
        <v>40</v>
      </c>
      <c r="F312" s="10">
        <v>3</v>
      </c>
    </row>
    <row r="313" spans="1:6">
      <c r="A313" s="9">
        <v>196151817120</v>
      </c>
      <c r="B313" s="10" t="s">
        <v>232</v>
      </c>
      <c r="C313" s="10" t="s">
        <v>85</v>
      </c>
      <c r="D313" s="10" t="s">
        <v>86</v>
      </c>
      <c r="E313" s="10">
        <v>40.5</v>
      </c>
      <c r="F313" s="10">
        <v>2</v>
      </c>
    </row>
    <row r="314" spans="1:6">
      <c r="A314" s="9">
        <v>196151817137</v>
      </c>
      <c r="B314" s="10" t="s">
        <v>232</v>
      </c>
      <c r="C314" s="10" t="s">
        <v>85</v>
      </c>
      <c r="D314" s="10" t="s">
        <v>86</v>
      </c>
      <c r="E314" s="10">
        <v>41</v>
      </c>
      <c r="F314" s="10">
        <v>2</v>
      </c>
    </row>
    <row r="315" spans="1:6">
      <c r="A315" s="9">
        <v>196152017376</v>
      </c>
      <c r="B315" s="10" t="s">
        <v>232</v>
      </c>
      <c r="C315" s="10" t="s">
        <v>115</v>
      </c>
      <c r="D315" s="10" t="s">
        <v>116</v>
      </c>
      <c r="E315" s="10">
        <v>35.5</v>
      </c>
      <c r="F315" s="10">
        <v>1</v>
      </c>
    </row>
    <row r="316" spans="1:6">
      <c r="A316" s="9">
        <v>196152017420</v>
      </c>
      <c r="B316" s="10" t="s">
        <v>232</v>
      </c>
      <c r="C316" s="10" t="s">
        <v>115</v>
      </c>
      <c r="D316" s="10" t="s">
        <v>116</v>
      </c>
      <c r="E316" s="10">
        <v>38.5</v>
      </c>
      <c r="F316" s="10">
        <v>2</v>
      </c>
    </row>
    <row r="317" spans="1:6">
      <c r="A317" s="9">
        <v>196152017437</v>
      </c>
      <c r="B317" s="10" t="s">
        <v>232</v>
      </c>
      <c r="C317" s="10" t="s">
        <v>115</v>
      </c>
      <c r="D317" s="10" t="s">
        <v>116</v>
      </c>
      <c r="E317" s="10">
        <v>39</v>
      </c>
      <c r="F317" s="10">
        <v>1</v>
      </c>
    </row>
    <row r="318" spans="1:6">
      <c r="A318" s="9">
        <v>196152017444</v>
      </c>
      <c r="B318" s="10" t="s">
        <v>232</v>
      </c>
      <c r="C318" s="10" t="s">
        <v>115</v>
      </c>
      <c r="D318" s="10" t="s">
        <v>116</v>
      </c>
      <c r="E318" s="10">
        <v>40</v>
      </c>
      <c r="F318" s="10">
        <v>2</v>
      </c>
    </row>
    <row r="319" spans="1:6">
      <c r="A319" s="9">
        <v>196152017451</v>
      </c>
      <c r="B319" s="10" t="s">
        <v>232</v>
      </c>
      <c r="C319" s="10" t="s">
        <v>115</v>
      </c>
      <c r="D319" s="10" t="s">
        <v>116</v>
      </c>
      <c r="E319" s="10">
        <v>40.5</v>
      </c>
      <c r="F319" s="10">
        <v>2</v>
      </c>
    </row>
    <row r="320" spans="1:6">
      <c r="A320" s="9">
        <v>196152025500</v>
      </c>
      <c r="B320" s="10" t="s">
        <v>232</v>
      </c>
      <c r="C320" s="10" t="s">
        <v>140</v>
      </c>
      <c r="D320" s="10" t="s">
        <v>141</v>
      </c>
      <c r="E320" s="10">
        <v>40</v>
      </c>
      <c r="F320" s="10">
        <v>1</v>
      </c>
    </row>
    <row r="321" spans="1:6">
      <c r="A321" s="9">
        <v>196152025517</v>
      </c>
      <c r="B321" s="10" t="s">
        <v>232</v>
      </c>
      <c r="C321" s="10" t="s">
        <v>140</v>
      </c>
      <c r="D321" s="10" t="s">
        <v>141</v>
      </c>
      <c r="E321" s="10">
        <v>40.5</v>
      </c>
      <c r="F321" s="10">
        <v>3</v>
      </c>
    </row>
    <row r="322" spans="1:6">
      <c r="A322" s="9">
        <v>196152025838</v>
      </c>
      <c r="B322" s="10" t="s">
        <v>232</v>
      </c>
      <c r="C322" s="10" t="s">
        <v>187</v>
      </c>
      <c r="D322" s="10" t="s">
        <v>188</v>
      </c>
      <c r="E322" s="10">
        <v>45</v>
      </c>
      <c r="F322" s="10">
        <v>1</v>
      </c>
    </row>
    <row r="323" spans="1:6">
      <c r="A323" s="9">
        <v>196152195166</v>
      </c>
      <c r="B323" s="10" t="s">
        <v>232</v>
      </c>
      <c r="C323" s="10" t="s">
        <v>64</v>
      </c>
      <c r="D323" s="10" t="s">
        <v>65</v>
      </c>
      <c r="E323" s="10">
        <v>40</v>
      </c>
      <c r="F323" s="10">
        <v>1</v>
      </c>
    </row>
    <row r="324" spans="1:6">
      <c r="A324" s="9">
        <v>196152195173</v>
      </c>
      <c r="B324" s="10" t="s">
        <v>232</v>
      </c>
      <c r="C324" s="10" t="s">
        <v>64</v>
      </c>
      <c r="D324" s="10" t="s">
        <v>65</v>
      </c>
      <c r="E324" s="10">
        <v>40.5</v>
      </c>
      <c r="F324" s="10">
        <v>1</v>
      </c>
    </row>
    <row r="325" spans="1:6">
      <c r="A325" s="9">
        <v>196152195180</v>
      </c>
      <c r="B325" s="10" t="s">
        <v>232</v>
      </c>
      <c r="C325" s="10" t="s">
        <v>64</v>
      </c>
      <c r="D325" s="10" t="s">
        <v>65</v>
      </c>
      <c r="E325" s="10">
        <v>41</v>
      </c>
      <c r="F325" s="10">
        <v>2</v>
      </c>
    </row>
    <row r="326" spans="1:6">
      <c r="A326" s="9">
        <v>196152195203</v>
      </c>
      <c r="B326" s="10" t="s">
        <v>232</v>
      </c>
      <c r="C326" s="10" t="s">
        <v>64</v>
      </c>
      <c r="D326" s="10" t="s">
        <v>65</v>
      </c>
      <c r="E326" s="10">
        <v>42.5</v>
      </c>
      <c r="F326" s="10">
        <v>4</v>
      </c>
    </row>
    <row r="327" spans="1:6">
      <c r="A327" s="9">
        <v>196152195210</v>
      </c>
      <c r="B327" s="10" t="s">
        <v>232</v>
      </c>
      <c r="C327" s="10" t="s">
        <v>64</v>
      </c>
      <c r="D327" s="10" t="s">
        <v>65</v>
      </c>
      <c r="E327" s="10">
        <v>43</v>
      </c>
      <c r="F327" s="10">
        <v>6</v>
      </c>
    </row>
    <row r="328" spans="1:6">
      <c r="A328" s="9">
        <v>196152195227</v>
      </c>
      <c r="B328" s="10" t="s">
        <v>232</v>
      </c>
      <c r="C328" s="10" t="s">
        <v>64</v>
      </c>
      <c r="D328" s="10" t="s">
        <v>65</v>
      </c>
      <c r="E328" s="10">
        <v>44</v>
      </c>
      <c r="F328" s="10">
        <v>6</v>
      </c>
    </row>
    <row r="329" spans="1:6">
      <c r="A329" s="9">
        <v>196152195234</v>
      </c>
      <c r="B329" s="10" t="s">
        <v>232</v>
      </c>
      <c r="C329" s="10" t="s">
        <v>64</v>
      </c>
      <c r="D329" s="10" t="s">
        <v>65</v>
      </c>
      <c r="E329" s="10">
        <v>44.5</v>
      </c>
      <c r="F329" s="10">
        <v>1</v>
      </c>
    </row>
    <row r="330" spans="1:6">
      <c r="A330" s="9">
        <v>196152195302</v>
      </c>
      <c r="B330" s="10" t="s">
        <v>232</v>
      </c>
      <c r="C330" s="10" t="s">
        <v>64</v>
      </c>
      <c r="D330" s="10" t="s">
        <v>65</v>
      </c>
      <c r="E330" s="10">
        <v>48.5</v>
      </c>
      <c r="F330" s="10">
        <v>2</v>
      </c>
    </row>
    <row r="331" spans="1:6">
      <c r="A331" s="9">
        <v>196152199065</v>
      </c>
      <c r="B331" s="10" t="s">
        <v>232</v>
      </c>
      <c r="C331" s="10" t="s">
        <v>107</v>
      </c>
      <c r="D331" s="10" t="s">
        <v>108</v>
      </c>
      <c r="E331" s="10">
        <v>40.5</v>
      </c>
      <c r="F331" s="10">
        <v>1</v>
      </c>
    </row>
    <row r="332" spans="1:6">
      <c r="A332" s="9">
        <v>196152199072</v>
      </c>
      <c r="B332" s="10" t="s">
        <v>232</v>
      </c>
      <c r="C332" s="10" t="s">
        <v>107</v>
      </c>
      <c r="D332" s="10" t="s">
        <v>108</v>
      </c>
      <c r="E332" s="10">
        <v>41</v>
      </c>
      <c r="F332" s="10">
        <v>2</v>
      </c>
    </row>
    <row r="333" spans="1:6">
      <c r="A333" s="9">
        <v>196152199102</v>
      </c>
      <c r="B333" s="10" t="s">
        <v>232</v>
      </c>
      <c r="C333" s="10" t="s">
        <v>107</v>
      </c>
      <c r="D333" s="10" t="s">
        <v>108</v>
      </c>
      <c r="E333" s="10">
        <v>43</v>
      </c>
      <c r="F333" s="10">
        <v>1</v>
      </c>
    </row>
    <row r="334" spans="1:6">
      <c r="A334" s="9">
        <v>196152199126</v>
      </c>
      <c r="B334" s="10" t="s">
        <v>232</v>
      </c>
      <c r="C334" s="10" t="s">
        <v>107</v>
      </c>
      <c r="D334" s="10" t="s">
        <v>108</v>
      </c>
      <c r="E334" s="10">
        <v>44.5</v>
      </c>
      <c r="F334" s="10">
        <v>1</v>
      </c>
    </row>
    <row r="335" spans="1:6">
      <c r="A335" s="9">
        <v>196152199133</v>
      </c>
      <c r="B335" s="10" t="s">
        <v>232</v>
      </c>
      <c r="C335" s="10" t="s">
        <v>107</v>
      </c>
      <c r="D335" s="10" t="s">
        <v>108</v>
      </c>
      <c r="E335" s="10">
        <v>45</v>
      </c>
      <c r="F335" s="10">
        <v>1</v>
      </c>
    </row>
    <row r="336" spans="1:6">
      <c r="A336" s="9">
        <v>196152199195</v>
      </c>
      <c r="B336" s="10" t="s">
        <v>232</v>
      </c>
      <c r="C336" s="10" t="s">
        <v>107</v>
      </c>
      <c r="D336" s="10" t="s">
        <v>108</v>
      </c>
      <c r="E336" s="10">
        <v>49.5</v>
      </c>
      <c r="F336" s="10">
        <v>2</v>
      </c>
    </row>
    <row r="337" spans="1:6">
      <c r="A337" s="9">
        <v>196152199201</v>
      </c>
      <c r="B337" s="10" t="s">
        <v>232</v>
      </c>
      <c r="C337" s="10" t="s">
        <v>107</v>
      </c>
      <c r="D337" s="10" t="s">
        <v>108</v>
      </c>
      <c r="E337" s="10">
        <v>50.5</v>
      </c>
      <c r="F337" s="10">
        <v>1</v>
      </c>
    </row>
    <row r="338" spans="1:6">
      <c r="A338" s="9">
        <v>196152213730</v>
      </c>
      <c r="B338" s="10" t="s">
        <v>232</v>
      </c>
      <c r="C338" s="10" t="s">
        <v>54</v>
      </c>
      <c r="D338" s="10" t="s">
        <v>55</v>
      </c>
      <c r="E338" s="10">
        <v>35.5</v>
      </c>
      <c r="F338" s="10">
        <v>2</v>
      </c>
    </row>
    <row r="339" spans="1:6">
      <c r="A339" s="9">
        <v>196152213747</v>
      </c>
      <c r="B339" s="10" t="s">
        <v>232</v>
      </c>
      <c r="C339" s="10" t="s">
        <v>54</v>
      </c>
      <c r="D339" s="10" t="s">
        <v>55</v>
      </c>
      <c r="E339" s="10">
        <v>36</v>
      </c>
      <c r="F339" s="10">
        <v>4</v>
      </c>
    </row>
    <row r="340" spans="1:6">
      <c r="A340" s="9">
        <v>196152213754</v>
      </c>
      <c r="B340" s="10" t="s">
        <v>232</v>
      </c>
      <c r="C340" s="10" t="s">
        <v>54</v>
      </c>
      <c r="D340" s="10" t="s">
        <v>55</v>
      </c>
      <c r="E340" s="10">
        <v>36.5</v>
      </c>
      <c r="F340" s="10">
        <v>3</v>
      </c>
    </row>
    <row r="341" spans="1:6">
      <c r="A341" s="9">
        <v>196152213761</v>
      </c>
      <c r="B341" s="10" t="s">
        <v>232</v>
      </c>
      <c r="C341" s="10" t="s">
        <v>54</v>
      </c>
      <c r="D341" s="10" t="s">
        <v>55</v>
      </c>
      <c r="E341" s="10">
        <v>37.5</v>
      </c>
      <c r="F341" s="10">
        <v>4</v>
      </c>
    </row>
    <row r="342" spans="1:6">
      <c r="A342" s="9">
        <v>196152213778</v>
      </c>
      <c r="B342" s="10" t="s">
        <v>232</v>
      </c>
      <c r="C342" s="10" t="s">
        <v>54</v>
      </c>
      <c r="D342" s="10" t="s">
        <v>55</v>
      </c>
      <c r="E342" s="10">
        <v>38</v>
      </c>
      <c r="F342" s="10">
        <v>4</v>
      </c>
    </row>
    <row r="343" spans="1:6">
      <c r="A343" s="9">
        <v>196152213785</v>
      </c>
      <c r="B343" s="10" t="s">
        <v>232</v>
      </c>
      <c r="C343" s="10" t="s">
        <v>54</v>
      </c>
      <c r="D343" s="10" t="s">
        <v>55</v>
      </c>
      <c r="E343" s="10">
        <v>38.5</v>
      </c>
      <c r="F343" s="10">
        <v>4</v>
      </c>
    </row>
    <row r="344" spans="1:6">
      <c r="A344" s="9">
        <v>196152213792</v>
      </c>
      <c r="B344" s="10" t="s">
        <v>232</v>
      </c>
      <c r="C344" s="10" t="s">
        <v>54</v>
      </c>
      <c r="D344" s="10" t="s">
        <v>55</v>
      </c>
      <c r="E344" s="10">
        <v>39</v>
      </c>
      <c r="F344" s="10">
        <v>5</v>
      </c>
    </row>
    <row r="345" spans="1:6">
      <c r="A345" s="9">
        <v>196152213808</v>
      </c>
      <c r="B345" s="10" t="s">
        <v>232</v>
      </c>
      <c r="C345" s="10" t="s">
        <v>54</v>
      </c>
      <c r="D345" s="10" t="s">
        <v>55</v>
      </c>
      <c r="E345" s="10">
        <v>40</v>
      </c>
      <c r="F345" s="10">
        <v>5</v>
      </c>
    </row>
    <row r="346" spans="1:6">
      <c r="A346" s="9">
        <v>196152229748</v>
      </c>
      <c r="B346" s="10" t="s">
        <v>232</v>
      </c>
      <c r="C346" s="10" t="s">
        <v>46</v>
      </c>
      <c r="D346" s="10" t="s">
        <v>47</v>
      </c>
      <c r="E346" s="10">
        <v>40.5</v>
      </c>
      <c r="F346" s="10">
        <v>2</v>
      </c>
    </row>
    <row r="347" spans="1:6">
      <c r="A347" s="9">
        <v>196152229755</v>
      </c>
      <c r="B347" s="10" t="s">
        <v>232</v>
      </c>
      <c r="C347" s="10" t="s">
        <v>46</v>
      </c>
      <c r="D347" s="10" t="s">
        <v>47</v>
      </c>
      <c r="E347" s="10">
        <v>41</v>
      </c>
      <c r="F347" s="10">
        <v>5</v>
      </c>
    </row>
    <row r="348" spans="1:6">
      <c r="A348" s="9">
        <v>196152229762</v>
      </c>
      <c r="B348" s="10" t="s">
        <v>232</v>
      </c>
      <c r="C348" s="10" t="s">
        <v>46</v>
      </c>
      <c r="D348" s="10" t="s">
        <v>47</v>
      </c>
      <c r="E348" s="10">
        <v>42</v>
      </c>
      <c r="F348" s="10">
        <v>5</v>
      </c>
    </row>
    <row r="349" spans="1:6">
      <c r="A349" s="9">
        <v>196152229779</v>
      </c>
      <c r="B349" s="10" t="s">
        <v>232</v>
      </c>
      <c r="C349" s="10" t="s">
        <v>46</v>
      </c>
      <c r="D349" s="10" t="s">
        <v>47</v>
      </c>
      <c r="E349" s="10">
        <v>42.5</v>
      </c>
      <c r="F349" s="10">
        <v>5</v>
      </c>
    </row>
    <row r="350" spans="1:6">
      <c r="A350" s="9">
        <v>196152229786</v>
      </c>
      <c r="B350" s="10" t="s">
        <v>232</v>
      </c>
      <c r="C350" s="10" t="s">
        <v>46</v>
      </c>
      <c r="D350" s="10" t="s">
        <v>47</v>
      </c>
      <c r="E350" s="10">
        <v>43</v>
      </c>
      <c r="F350" s="10">
        <v>4</v>
      </c>
    </row>
    <row r="351" spans="1:6">
      <c r="A351" s="9">
        <v>196152229793</v>
      </c>
      <c r="B351" s="10" t="s">
        <v>232</v>
      </c>
      <c r="C351" s="10" t="s">
        <v>46</v>
      </c>
      <c r="D351" s="10" t="s">
        <v>47</v>
      </c>
      <c r="E351" s="10">
        <v>44</v>
      </c>
      <c r="F351" s="10">
        <v>5</v>
      </c>
    </row>
    <row r="352" spans="1:6">
      <c r="A352" s="9">
        <v>196152229809</v>
      </c>
      <c r="B352" s="10" t="s">
        <v>232</v>
      </c>
      <c r="C352" s="10" t="s">
        <v>46</v>
      </c>
      <c r="D352" s="10" t="s">
        <v>47</v>
      </c>
      <c r="E352" s="10">
        <v>44.5</v>
      </c>
      <c r="F352" s="10">
        <v>4</v>
      </c>
    </row>
    <row r="353" spans="1:6">
      <c r="A353" s="9">
        <v>196152229816</v>
      </c>
      <c r="B353" s="10" t="s">
        <v>232</v>
      </c>
      <c r="C353" s="10" t="s">
        <v>46</v>
      </c>
      <c r="D353" s="10" t="s">
        <v>47</v>
      </c>
      <c r="E353" s="10">
        <v>45</v>
      </c>
      <c r="F353" s="10">
        <v>2</v>
      </c>
    </row>
    <row r="354" spans="1:6">
      <c r="A354" s="9">
        <v>196152229830</v>
      </c>
      <c r="B354" s="10" t="s">
        <v>232</v>
      </c>
      <c r="C354" s="10" t="s">
        <v>46</v>
      </c>
      <c r="D354" s="10" t="s">
        <v>47</v>
      </c>
      <c r="E354" s="10">
        <v>46</v>
      </c>
      <c r="F354" s="10">
        <v>2</v>
      </c>
    </row>
    <row r="355" spans="1:6">
      <c r="A355" s="9">
        <v>196152229854</v>
      </c>
      <c r="B355" s="10" t="s">
        <v>232</v>
      </c>
      <c r="C355" s="10" t="s">
        <v>46</v>
      </c>
      <c r="D355" s="10" t="s">
        <v>47</v>
      </c>
      <c r="E355" s="10">
        <v>47.5</v>
      </c>
      <c r="F355" s="10">
        <v>1</v>
      </c>
    </row>
    <row r="356" spans="1:6">
      <c r="A356" s="9">
        <v>196152229915</v>
      </c>
      <c r="B356" s="10" t="s">
        <v>232</v>
      </c>
      <c r="C356" s="10" t="s">
        <v>25</v>
      </c>
      <c r="D356" s="10" t="s">
        <v>26</v>
      </c>
      <c r="E356" s="10">
        <v>35.5</v>
      </c>
      <c r="F356" s="10">
        <v>6</v>
      </c>
    </row>
    <row r="357" spans="1:6">
      <c r="A357" s="9">
        <v>196152229922</v>
      </c>
      <c r="B357" s="10" t="s">
        <v>232</v>
      </c>
      <c r="C357" s="10" t="s">
        <v>25</v>
      </c>
      <c r="D357" s="10" t="s">
        <v>26</v>
      </c>
      <c r="E357" s="10">
        <v>36</v>
      </c>
      <c r="F357" s="10">
        <v>37</v>
      </c>
    </row>
    <row r="358" spans="1:6">
      <c r="A358" s="9">
        <v>196152229939</v>
      </c>
      <c r="B358" s="10" t="s">
        <v>232</v>
      </c>
      <c r="C358" s="10" t="s">
        <v>25</v>
      </c>
      <c r="D358" s="10" t="s">
        <v>26</v>
      </c>
      <c r="E358" s="10">
        <v>36.5</v>
      </c>
      <c r="F358" s="10">
        <v>18</v>
      </c>
    </row>
    <row r="359" spans="1:6">
      <c r="A359" s="9">
        <v>196152229946</v>
      </c>
      <c r="B359" s="10" t="s">
        <v>232</v>
      </c>
      <c r="C359" s="10" t="s">
        <v>25</v>
      </c>
      <c r="D359" s="10" t="s">
        <v>26</v>
      </c>
      <c r="E359" s="10">
        <v>37.5</v>
      </c>
      <c r="F359" s="10">
        <v>48</v>
      </c>
    </row>
    <row r="360" spans="1:6">
      <c r="A360" s="9">
        <v>196152229953</v>
      </c>
      <c r="B360" s="10" t="s">
        <v>232</v>
      </c>
      <c r="C360" s="10" t="s">
        <v>25</v>
      </c>
      <c r="D360" s="10" t="s">
        <v>26</v>
      </c>
      <c r="E360" s="10">
        <v>38</v>
      </c>
      <c r="F360" s="10">
        <v>54</v>
      </c>
    </row>
    <row r="361" spans="1:6">
      <c r="A361" s="9">
        <v>196152229960</v>
      </c>
      <c r="B361" s="10" t="s">
        <v>232</v>
      </c>
      <c r="C361" s="10" t="s">
        <v>25</v>
      </c>
      <c r="D361" s="10" t="s">
        <v>26</v>
      </c>
      <c r="E361" s="10">
        <v>38.5</v>
      </c>
      <c r="F361" s="10">
        <v>18</v>
      </c>
    </row>
    <row r="362" spans="1:6">
      <c r="A362" s="9">
        <v>196152229977</v>
      </c>
      <c r="B362" s="10" t="s">
        <v>232</v>
      </c>
      <c r="C362" s="10" t="s">
        <v>25</v>
      </c>
      <c r="D362" s="10" t="s">
        <v>26</v>
      </c>
      <c r="E362" s="10">
        <v>39</v>
      </c>
      <c r="F362" s="10">
        <v>48</v>
      </c>
    </row>
    <row r="363" spans="1:6">
      <c r="A363" s="9">
        <v>196152229984</v>
      </c>
      <c r="B363" s="10" t="s">
        <v>232</v>
      </c>
      <c r="C363" s="10" t="s">
        <v>25</v>
      </c>
      <c r="D363" s="10" t="s">
        <v>26</v>
      </c>
      <c r="E363" s="10">
        <v>40</v>
      </c>
      <c r="F363" s="10">
        <v>39</v>
      </c>
    </row>
    <row r="364" spans="1:6">
      <c r="A364" s="9">
        <v>196152229991</v>
      </c>
      <c r="B364" s="10" t="s">
        <v>232</v>
      </c>
      <c r="C364" s="10" t="s">
        <v>25</v>
      </c>
      <c r="D364" s="10" t="s">
        <v>26</v>
      </c>
      <c r="E364" s="10">
        <v>40.5</v>
      </c>
      <c r="F364" s="10">
        <v>15</v>
      </c>
    </row>
    <row r="365" spans="1:6">
      <c r="A365" s="9">
        <v>196152230003</v>
      </c>
      <c r="B365" s="10" t="s">
        <v>232</v>
      </c>
      <c r="C365" s="10" t="s">
        <v>25</v>
      </c>
      <c r="D365" s="10" t="s">
        <v>26</v>
      </c>
      <c r="E365" s="10">
        <v>41</v>
      </c>
      <c r="F365" s="10">
        <v>15</v>
      </c>
    </row>
    <row r="366" spans="1:6">
      <c r="A366" s="9">
        <v>196152230010</v>
      </c>
      <c r="B366" s="10" t="s">
        <v>232</v>
      </c>
      <c r="C366" s="10" t="s">
        <v>25</v>
      </c>
      <c r="D366" s="10" t="s">
        <v>26</v>
      </c>
      <c r="E366" s="10">
        <v>42</v>
      </c>
      <c r="F366" s="10">
        <v>4</v>
      </c>
    </row>
    <row r="367" spans="1:6">
      <c r="A367" s="9">
        <v>196152315625</v>
      </c>
      <c r="B367" s="10" t="s">
        <v>232</v>
      </c>
      <c r="C367" s="10" t="s">
        <v>60</v>
      </c>
      <c r="D367" s="10" t="s">
        <v>61</v>
      </c>
      <c r="E367" s="10">
        <v>36</v>
      </c>
      <c r="F367" s="10">
        <v>2</v>
      </c>
    </row>
    <row r="368" spans="1:6">
      <c r="A368" s="9">
        <v>196152315632</v>
      </c>
      <c r="B368" s="10" t="s">
        <v>232</v>
      </c>
      <c r="C368" s="10" t="s">
        <v>60</v>
      </c>
      <c r="D368" s="10" t="s">
        <v>61</v>
      </c>
      <c r="E368" s="10">
        <v>36.5</v>
      </c>
      <c r="F368" s="10">
        <v>2</v>
      </c>
    </row>
    <row r="369" spans="1:6">
      <c r="A369" s="9">
        <v>196152315649</v>
      </c>
      <c r="B369" s="10" t="s">
        <v>232</v>
      </c>
      <c r="C369" s="10" t="s">
        <v>60</v>
      </c>
      <c r="D369" s="10" t="s">
        <v>61</v>
      </c>
      <c r="E369" s="10">
        <v>37.5</v>
      </c>
      <c r="F369" s="10">
        <v>3</v>
      </c>
    </row>
    <row r="370" spans="1:6">
      <c r="A370" s="9">
        <v>196152315656</v>
      </c>
      <c r="B370" s="10" t="s">
        <v>232</v>
      </c>
      <c r="C370" s="10" t="s">
        <v>60</v>
      </c>
      <c r="D370" s="10" t="s">
        <v>61</v>
      </c>
      <c r="E370" s="10">
        <v>38</v>
      </c>
      <c r="F370" s="10">
        <v>4</v>
      </c>
    </row>
    <row r="371" spans="1:6">
      <c r="A371" s="9">
        <v>196152315663</v>
      </c>
      <c r="B371" s="10" t="s">
        <v>232</v>
      </c>
      <c r="C371" s="10" t="s">
        <v>60</v>
      </c>
      <c r="D371" s="10" t="s">
        <v>61</v>
      </c>
      <c r="E371" s="10">
        <v>38.5</v>
      </c>
      <c r="F371" s="10">
        <v>2</v>
      </c>
    </row>
    <row r="372" spans="1:6">
      <c r="A372" s="9">
        <v>196152315670</v>
      </c>
      <c r="B372" s="10" t="s">
        <v>232</v>
      </c>
      <c r="C372" s="10" t="s">
        <v>60</v>
      </c>
      <c r="D372" s="10" t="s">
        <v>61</v>
      </c>
      <c r="E372" s="10">
        <v>39</v>
      </c>
      <c r="F372" s="10">
        <v>7</v>
      </c>
    </row>
    <row r="373" spans="1:6">
      <c r="A373" s="9">
        <v>196152315687</v>
      </c>
      <c r="B373" s="10" t="s">
        <v>232</v>
      </c>
      <c r="C373" s="10" t="s">
        <v>60</v>
      </c>
      <c r="D373" s="10" t="s">
        <v>61</v>
      </c>
      <c r="E373" s="10">
        <v>40</v>
      </c>
      <c r="F373" s="10">
        <v>5</v>
      </c>
    </row>
    <row r="374" spans="1:6">
      <c r="A374" s="9">
        <v>196152407917</v>
      </c>
      <c r="B374" s="10" t="s">
        <v>232</v>
      </c>
      <c r="C374" s="10" t="s">
        <v>233</v>
      </c>
      <c r="D374" s="10" t="s">
        <v>49</v>
      </c>
      <c r="E374" s="10">
        <v>40</v>
      </c>
      <c r="F374" s="10">
        <v>2</v>
      </c>
    </row>
    <row r="375" spans="1:6">
      <c r="A375" s="9">
        <v>196152407924</v>
      </c>
      <c r="B375" s="10" t="s">
        <v>232</v>
      </c>
      <c r="C375" s="10" t="s">
        <v>233</v>
      </c>
      <c r="D375" s="10" t="s">
        <v>49</v>
      </c>
      <c r="E375" s="10">
        <v>40.5</v>
      </c>
      <c r="F375" s="10">
        <v>2</v>
      </c>
    </row>
    <row r="376" spans="1:6">
      <c r="A376" s="9">
        <v>196152407931</v>
      </c>
      <c r="B376" s="10" t="s">
        <v>232</v>
      </c>
      <c r="C376" s="10" t="s">
        <v>233</v>
      </c>
      <c r="D376" s="10" t="s">
        <v>49</v>
      </c>
      <c r="E376" s="10">
        <v>41</v>
      </c>
      <c r="F376" s="10">
        <v>2</v>
      </c>
    </row>
    <row r="377" spans="1:6">
      <c r="A377" s="9">
        <v>196152407948</v>
      </c>
      <c r="B377" s="10" t="s">
        <v>232</v>
      </c>
      <c r="C377" s="10" t="s">
        <v>233</v>
      </c>
      <c r="D377" s="10" t="s">
        <v>49</v>
      </c>
      <c r="E377" s="10">
        <v>42</v>
      </c>
      <c r="F377" s="10">
        <v>2</v>
      </c>
    </row>
    <row r="378" spans="1:6">
      <c r="A378" s="9">
        <v>196152407955</v>
      </c>
      <c r="B378" s="10" t="s">
        <v>232</v>
      </c>
      <c r="C378" s="10" t="s">
        <v>233</v>
      </c>
      <c r="D378" s="10" t="s">
        <v>49</v>
      </c>
      <c r="E378" s="10">
        <v>42.5</v>
      </c>
      <c r="F378" s="10">
        <v>4</v>
      </c>
    </row>
    <row r="379" spans="1:6">
      <c r="A379" s="9">
        <v>196152407962</v>
      </c>
      <c r="B379" s="10" t="s">
        <v>232</v>
      </c>
      <c r="C379" s="10" t="s">
        <v>233</v>
      </c>
      <c r="D379" s="10" t="s">
        <v>49</v>
      </c>
      <c r="E379" s="10">
        <v>43</v>
      </c>
      <c r="F379" s="10">
        <v>3</v>
      </c>
    </row>
    <row r="380" spans="1:6">
      <c r="A380" s="9">
        <v>196152407979</v>
      </c>
      <c r="B380" s="10" t="s">
        <v>232</v>
      </c>
      <c r="C380" s="10" t="s">
        <v>233</v>
      </c>
      <c r="D380" s="10" t="s">
        <v>49</v>
      </c>
      <c r="E380" s="10">
        <v>44</v>
      </c>
      <c r="F380" s="10">
        <v>6</v>
      </c>
    </row>
    <row r="381" spans="1:6">
      <c r="A381" s="9">
        <v>196152407986</v>
      </c>
      <c r="B381" s="10" t="s">
        <v>232</v>
      </c>
      <c r="C381" s="10" t="s">
        <v>233</v>
      </c>
      <c r="D381" s="10" t="s">
        <v>49</v>
      </c>
      <c r="E381" s="10">
        <v>44.5</v>
      </c>
      <c r="F381" s="10">
        <v>3</v>
      </c>
    </row>
    <row r="382" spans="1:6">
      <c r="A382" s="9">
        <v>196152407993</v>
      </c>
      <c r="B382" s="10" t="s">
        <v>232</v>
      </c>
      <c r="C382" s="10" t="s">
        <v>233</v>
      </c>
      <c r="D382" s="10" t="s">
        <v>49</v>
      </c>
      <c r="E382" s="10">
        <v>45</v>
      </c>
      <c r="F382" s="10">
        <v>2</v>
      </c>
    </row>
    <row r="383" spans="1:6">
      <c r="A383" s="9">
        <v>196152408006</v>
      </c>
      <c r="B383" s="10" t="s">
        <v>232</v>
      </c>
      <c r="C383" s="10" t="s">
        <v>233</v>
      </c>
      <c r="D383" s="10" t="s">
        <v>49</v>
      </c>
      <c r="E383" s="10">
        <v>45.5</v>
      </c>
      <c r="F383" s="10">
        <v>2</v>
      </c>
    </row>
    <row r="384" spans="1:6">
      <c r="A384" s="9">
        <v>196152408020</v>
      </c>
      <c r="B384" s="10" t="s">
        <v>232</v>
      </c>
      <c r="C384" s="10" t="s">
        <v>233</v>
      </c>
      <c r="D384" s="10" t="s">
        <v>49</v>
      </c>
      <c r="E384" s="10">
        <v>47</v>
      </c>
      <c r="F384" s="10">
        <v>1</v>
      </c>
    </row>
    <row r="385" spans="1:6">
      <c r="A385" s="9">
        <v>196152408037</v>
      </c>
      <c r="B385" s="10" t="s">
        <v>232</v>
      </c>
      <c r="C385" s="10" t="s">
        <v>233</v>
      </c>
      <c r="D385" s="10" t="s">
        <v>49</v>
      </c>
      <c r="E385" s="10">
        <v>47.5</v>
      </c>
      <c r="F385" s="10">
        <v>2</v>
      </c>
    </row>
    <row r="386" spans="1:6">
      <c r="A386" s="9">
        <v>196152408044</v>
      </c>
      <c r="B386" s="10" t="s">
        <v>232</v>
      </c>
      <c r="C386" s="10" t="s">
        <v>233</v>
      </c>
      <c r="D386" s="10" t="s">
        <v>49</v>
      </c>
      <c r="E386" s="10">
        <v>48.5</v>
      </c>
      <c r="F386" s="10">
        <v>1</v>
      </c>
    </row>
    <row r="387" spans="1:6">
      <c r="A387" s="9">
        <v>196152408051</v>
      </c>
      <c r="B387" s="10" t="s">
        <v>232</v>
      </c>
      <c r="C387" s="10" t="s">
        <v>233</v>
      </c>
      <c r="D387" s="10" t="s">
        <v>49</v>
      </c>
      <c r="E387" s="10">
        <v>49.5</v>
      </c>
      <c r="F387" s="10">
        <v>1</v>
      </c>
    </row>
    <row r="388" spans="1:6">
      <c r="A388" s="9">
        <v>196153214569</v>
      </c>
      <c r="B388" s="10" t="s">
        <v>232</v>
      </c>
      <c r="C388" s="10" t="s">
        <v>109</v>
      </c>
      <c r="D388" s="10" t="s">
        <v>110</v>
      </c>
      <c r="E388" s="10">
        <v>40.5</v>
      </c>
      <c r="F388" s="10">
        <v>3</v>
      </c>
    </row>
    <row r="389" spans="1:6">
      <c r="A389" s="9">
        <v>196153214576</v>
      </c>
      <c r="B389" s="10" t="s">
        <v>232</v>
      </c>
      <c r="C389" s="10" t="s">
        <v>109</v>
      </c>
      <c r="D389" s="10" t="s">
        <v>110</v>
      </c>
      <c r="E389" s="10">
        <v>41</v>
      </c>
      <c r="F389" s="10">
        <v>2</v>
      </c>
    </row>
    <row r="390" spans="1:6">
      <c r="A390" s="9">
        <v>196153214637</v>
      </c>
      <c r="B390" s="10" t="s">
        <v>232</v>
      </c>
      <c r="C390" s="10" t="s">
        <v>109</v>
      </c>
      <c r="D390" s="10" t="s">
        <v>110</v>
      </c>
      <c r="E390" s="10">
        <v>45</v>
      </c>
      <c r="F390" s="10">
        <v>1</v>
      </c>
    </row>
    <row r="391" spans="1:6">
      <c r="A391" s="9">
        <v>196153214651</v>
      </c>
      <c r="B391" s="10" t="s">
        <v>232</v>
      </c>
      <c r="C391" s="10" t="s">
        <v>109</v>
      </c>
      <c r="D391" s="10" t="s">
        <v>110</v>
      </c>
      <c r="E391" s="10">
        <v>46</v>
      </c>
      <c r="F391" s="10">
        <v>3</v>
      </c>
    </row>
    <row r="392" spans="1:6">
      <c r="A392" s="9">
        <v>196153288379</v>
      </c>
      <c r="B392" s="10" t="s">
        <v>232</v>
      </c>
      <c r="C392" s="10" t="s">
        <v>66</v>
      </c>
      <c r="D392" s="10" t="s">
        <v>51</v>
      </c>
      <c r="E392" s="10">
        <v>35.5</v>
      </c>
      <c r="F392" s="10">
        <v>4</v>
      </c>
    </row>
    <row r="393" spans="1:6">
      <c r="A393" s="9">
        <v>196153288393</v>
      </c>
      <c r="B393" s="10" t="s">
        <v>232</v>
      </c>
      <c r="C393" s="10" t="s">
        <v>66</v>
      </c>
      <c r="D393" s="10" t="s">
        <v>51</v>
      </c>
      <c r="E393" s="10">
        <v>36.5</v>
      </c>
      <c r="F393" s="10">
        <v>4</v>
      </c>
    </row>
    <row r="394" spans="1:6">
      <c r="A394" s="9">
        <v>196153288416</v>
      </c>
      <c r="B394" s="10" t="s">
        <v>232</v>
      </c>
      <c r="C394" s="10" t="s">
        <v>66</v>
      </c>
      <c r="D394" s="10" t="s">
        <v>51</v>
      </c>
      <c r="E394" s="10">
        <v>38</v>
      </c>
      <c r="F394" s="10">
        <v>4</v>
      </c>
    </row>
    <row r="395" spans="1:6">
      <c r="A395" s="9">
        <v>196153288430</v>
      </c>
      <c r="B395" s="10" t="s">
        <v>232</v>
      </c>
      <c r="C395" s="10" t="s">
        <v>66</v>
      </c>
      <c r="D395" s="10" t="s">
        <v>51</v>
      </c>
      <c r="E395" s="10">
        <v>39</v>
      </c>
      <c r="F395" s="10">
        <v>7</v>
      </c>
    </row>
    <row r="396" spans="1:6">
      <c r="A396" s="9">
        <v>196153288454</v>
      </c>
      <c r="B396" s="10" t="s">
        <v>232</v>
      </c>
      <c r="C396" s="10" t="s">
        <v>66</v>
      </c>
      <c r="D396" s="10" t="s">
        <v>51</v>
      </c>
      <c r="E396" s="10">
        <v>40.5</v>
      </c>
      <c r="F396" s="10">
        <v>4</v>
      </c>
    </row>
    <row r="397" spans="1:6">
      <c r="A397" s="9">
        <v>196153306714</v>
      </c>
      <c r="B397" s="10" t="s">
        <v>232</v>
      </c>
      <c r="C397" s="10" t="s">
        <v>83</v>
      </c>
      <c r="D397" s="10" t="s">
        <v>84</v>
      </c>
      <c r="E397" s="10">
        <v>40</v>
      </c>
      <c r="F397" s="10">
        <v>1</v>
      </c>
    </row>
    <row r="398" spans="1:6">
      <c r="A398" s="9">
        <v>196153306721</v>
      </c>
      <c r="B398" s="10" t="s">
        <v>232</v>
      </c>
      <c r="C398" s="10" t="s">
        <v>83</v>
      </c>
      <c r="D398" s="10" t="s">
        <v>84</v>
      </c>
      <c r="E398" s="10">
        <v>40.5</v>
      </c>
      <c r="F398" s="10">
        <v>1</v>
      </c>
    </row>
    <row r="399" spans="1:6">
      <c r="A399" s="9">
        <v>196153306738</v>
      </c>
      <c r="B399" s="10" t="s">
        <v>232</v>
      </c>
      <c r="C399" s="10" t="s">
        <v>83</v>
      </c>
      <c r="D399" s="10" t="s">
        <v>84</v>
      </c>
      <c r="E399" s="10">
        <v>41</v>
      </c>
      <c r="F399" s="10">
        <v>2</v>
      </c>
    </row>
    <row r="400" spans="1:6">
      <c r="A400" s="9">
        <v>196153306745</v>
      </c>
      <c r="B400" s="10" t="s">
        <v>232</v>
      </c>
      <c r="C400" s="10" t="s">
        <v>83</v>
      </c>
      <c r="D400" s="10" t="s">
        <v>84</v>
      </c>
      <c r="E400" s="10">
        <v>42</v>
      </c>
      <c r="F400" s="10">
        <v>2</v>
      </c>
    </row>
    <row r="401" spans="1:6">
      <c r="A401" s="9">
        <v>196153306752</v>
      </c>
      <c r="B401" s="10" t="s">
        <v>232</v>
      </c>
      <c r="C401" s="10" t="s">
        <v>83</v>
      </c>
      <c r="D401" s="10" t="s">
        <v>84</v>
      </c>
      <c r="E401" s="10">
        <v>42.5</v>
      </c>
      <c r="F401" s="10">
        <v>3</v>
      </c>
    </row>
    <row r="402" spans="1:6">
      <c r="A402" s="9">
        <v>196153306769</v>
      </c>
      <c r="B402" s="10" t="s">
        <v>232</v>
      </c>
      <c r="C402" s="10" t="s">
        <v>83</v>
      </c>
      <c r="D402" s="10" t="s">
        <v>84</v>
      </c>
      <c r="E402" s="10">
        <v>43</v>
      </c>
      <c r="F402" s="10">
        <v>3</v>
      </c>
    </row>
    <row r="403" spans="1:6">
      <c r="A403" s="9">
        <v>196153306776</v>
      </c>
      <c r="B403" s="10" t="s">
        <v>232</v>
      </c>
      <c r="C403" s="10" t="s">
        <v>83</v>
      </c>
      <c r="D403" s="10" t="s">
        <v>84</v>
      </c>
      <c r="E403" s="10">
        <v>44</v>
      </c>
      <c r="F403" s="10">
        <v>4</v>
      </c>
    </row>
    <row r="404" spans="1:6">
      <c r="A404" s="9">
        <v>196153306783</v>
      </c>
      <c r="B404" s="10" t="s">
        <v>232</v>
      </c>
      <c r="C404" s="10" t="s">
        <v>83</v>
      </c>
      <c r="D404" s="10" t="s">
        <v>84</v>
      </c>
      <c r="E404" s="10">
        <v>44.5</v>
      </c>
      <c r="F404" s="10">
        <v>2</v>
      </c>
    </row>
    <row r="405" spans="1:6">
      <c r="A405" s="9">
        <v>196153306790</v>
      </c>
      <c r="B405" s="10" t="s">
        <v>232</v>
      </c>
      <c r="C405" s="10" t="s">
        <v>83</v>
      </c>
      <c r="D405" s="10" t="s">
        <v>84</v>
      </c>
      <c r="E405" s="10">
        <v>45</v>
      </c>
      <c r="F405" s="10">
        <v>1</v>
      </c>
    </row>
    <row r="406" spans="1:6">
      <c r="A406" s="9">
        <v>196153720015</v>
      </c>
      <c r="B406" s="10" t="s">
        <v>232</v>
      </c>
      <c r="C406" s="10" t="s">
        <v>15</v>
      </c>
      <c r="D406" s="10" t="s">
        <v>16</v>
      </c>
      <c r="E406" s="10">
        <v>40</v>
      </c>
      <c r="F406" s="10">
        <v>8</v>
      </c>
    </row>
    <row r="407" spans="1:6">
      <c r="A407" s="9">
        <v>196153720022</v>
      </c>
      <c r="B407" s="10" t="s">
        <v>232</v>
      </c>
      <c r="C407" s="10" t="s">
        <v>15</v>
      </c>
      <c r="D407" s="10" t="s">
        <v>16</v>
      </c>
      <c r="E407" s="10">
        <v>40.5</v>
      </c>
      <c r="F407" s="10">
        <v>39</v>
      </c>
    </row>
    <row r="408" spans="1:6">
      <c r="A408" s="9">
        <v>196153720039</v>
      </c>
      <c r="B408" s="10" t="s">
        <v>232</v>
      </c>
      <c r="C408" s="10" t="s">
        <v>15</v>
      </c>
      <c r="D408" s="10" t="s">
        <v>16</v>
      </c>
      <c r="E408" s="10">
        <v>41</v>
      </c>
      <c r="F408" s="10">
        <v>18</v>
      </c>
    </row>
    <row r="409" spans="1:6">
      <c r="A409" s="9">
        <v>196153720046</v>
      </c>
      <c r="B409" s="10" t="s">
        <v>232</v>
      </c>
      <c r="C409" s="10" t="s">
        <v>15</v>
      </c>
      <c r="D409" s="10" t="s">
        <v>16</v>
      </c>
      <c r="E409" s="10">
        <v>42</v>
      </c>
      <c r="F409" s="10">
        <v>48</v>
      </c>
    </row>
    <row r="410" spans="1:6">
      <c r="A410" s="9">
        <v>196153720053</v>
      </c>
      <c r="B410" s="10" t="s">
        <v>232</v>
      </c>
      <c r="C410" s="10" t="s">
        <v>15</v>
      </c>
      <c r="D410" s="10" t="s">
        <v>16</v>
      </c>
      <c r="E410" s="10">
        <v>42.5</v>
      </c>
      <c r="F410" s="10">
        <v>54</v>
      </c>
    </row>
    <row r="411" spans="1:6">
      <c r="A411" s="9">
        <v>196153720060</v>
      </c>
      <c r="B411" s="10" t="s">
        <v>232</v>
      </c>
      <c r="C411" s="10" t="s">
        <v>15</v>
      </c>
      <c r="D411" s="10" t="s">
        <v>16</v>
      </c>
      <c r="E411" s="10">
        <v>43</v>
      </c>
      <c r="F411" s="10">
        <v>18</v>
      </c>
    </row>
    <row r="412" spans="1:6">
      <c r="A412" s="9">
        <v>196153720077</v>
      </c>
      <c r="B412" s="10" t="s">
        <v>232</v>
      </c>
      <c r="C412" s="10" t="s">
        <v>15</v>
      </c>
      <c r="D412" s="10" t="s">
        <v>16</v>
      </c>
      <c r="E412" s="10">
        <v>44</v>
      </c>
      <c r="F412" s="10">
        <v>48</v>
      </c>
    </row>
    <row r="413" spans="1:6">
      <c r="A413" s="9">
        <v>196153720084</v>
      </c>
      <c r="B413" s="10" t="s">
        <v>232</v>
      </c>
      <c r="C413" s="10" t="s">
        <v>15</v>
      </c>
      <c r="D413" s="10" t="s">
        <v>16</v>
      </c>
      <c r="E413" s="10">
        <v>44.5</v>
      </c>
      <c r="F413" s="10">
        <v>39</v>
      </c>
    </row>
    <row r="414" spans="1:6">
      <c r="A414" s="9">
        <v>196153720091</v>
      </c>
      <c r="B414" s="10" t="s">
        <v>232</v>
      </c>
      <c r="C414" s="10" t="s">
        <v>15</v>
      </c>
      <c r="D414" s="10" t="s">
        <v>16</v>
      </c>
      <c r="E414" s="10">
        <v>45</v>
      </c>
      <c r="F414" s="10">
        <v>9</v>
      </c>
    </row>
    <row r="415" spans="1:6">
      <c r="A415" s="9">
        <v>196153720107</v>
      </c>
      <c r="B415" s="10" t="s">
        <v>232</v>
      </c>
      <c r="C415" s="10" t="s">
        <v>15</v>
      </c>
      <c r="D415" s="10" t="s">
        <v>16</v>
      </c>
      <c r="E415" s="10">
        <v>45.5</v>
      </c>
      <c r="F415" s="10">
        <v>15</v>
      </c>
    </row>
    <row r="416" spans="1:6">
      <c r="A416" s="9">
        <v>196153720114</v>
      </c>
      <c r="B416" s="10" t="s">
        <v>232</v>
      </c>
      <c r="C416" s="10" t="s">
        <v>15</v>
      </c>
      <c r="D416" s="10" t="s">
        <v>16</v>
      </c>
      <c r="E416" s="10">
        <v>46</v>
      </c>
      <c r="F416" s="10">
        <v>4</v>
      </c>
    </row>
    <row r="417" spans="1:6">
      <c r="A417" s="9">
        <v>196153736993</v>
      </c>
      <c r="B417" s="10" t="s">
        <v>232</v>
      </c>
      <c r="C417" s="10" t="s">
        <v>160</v>
      </c>
      <c r="D417" s="10" t="s">
        <v>161</v>
      </c>
      <c r="E417" s="10">
        <v>38.5</v>
      </c>
      <c r="F417" s="10">
        <v>2</v>
      </c>
    </row>
    <row r="418" spans="1:6">
      <c r="A418" s="9">
        <v>196153971189</v>
      </c>
      <c r="B418" s="10" t="s">
        <v>232</v>
      </c>
      <c r="C418" s="10" t="s">
        <v>35</v>
      </c>
      <c r="D418" s="10" t="s">
        <v>36</v>
      </c>
      <c r="E418" s="10">
        <v>36</v>
      </c>
      <c r="F418" s="10">
        <v>5</v>
      </c>
    </row>
    <row r="419" spans="1:6">
      <c r="A419" s="9">
        <v>196153971196</v>
      </c>
      <c r="B419" s="10" t="s">
        <v>232</v>
      </c>
      <c r="C419" s="10" t="s">
        <v>35</v>
      </c>
      <c r="D419" s="10" t="s">
        <v>36</v>
      </c>
      <c r="E419" s="10">
        <v>36.5</v>
      </c>
      <c r="F419" s="10">
        <v>3</v>
      </c>
    </row>
    <row r="420" spans="1:6">
      <c r="A420" s="9">
        <v>196153971202</v>
      </c>
      <c r="B420" s="10" t="s">
        <v>232</v>
      </c>
      <c r="C420" s="10" t="s">
        <v>35</v>
      </c>
      <c r="D420" s="10" t="s">
        <v>36</v>
      </c>
      <c r="E420" s="10">
        <v>37.5</v>
      </c>
      <c r="F420" s="10">
        <v>9</v>
      </c>
    </row>
    <row r="421" spans="1:6">
      <c r="A421" s="9">
        <v>196153971219</v>
      </c>
      <c r="B421" s="10" t="s">
        <v>232</v>
      </c>
      <c r="C421" s="10" t="s">
        <v>35</v>
      </c>
      <c r="D421" s="10" t="s">
        <v>36</v>
      </c>
      <c r="E421" s="10">
        <v>38</v>
      </c>
      <c r="F421" s="10">
        <v>16</v>
      </c>
    </row>
    <row r="422" spans="1:6">
      <c r="A422" s="9">
        <v>196153971226</v>
      </c>
      <c r="B422" s="10" t="s">
        <v>232</v>
      </c>
      <c r="C422" s="10" t="s">
        <v>35</v>
      </c>
      <c r="D422" s="10" t="s">
        <v>36</v>
      </c>
      <c r="E422" s="10">
        <v>38.5</v>
      </c>
      <c r="F422" s="10">
        <v>21</v>
      </c>
    </row>
    <row r="423" spans="1:6">
      <c r="A423" s="9">
        <v>196153971233</v>
      </c>
      <c r="B423" s="10" t="s">
        <v>232</v>
      </c>
      <c r="C423" s="10" t="s">
        <v>35</v>
      </c>
      <c r="D423" s="10" t="s">
        <v>36</v>
      </c>
      <c r="E423" s="10">
        <v>39</v>
      </c>
      <c r="F423" s="10">
        <v>17</v>
      </c>
    </row>
    <row r="424" spans="1:6">
      <c r="A424" s="9">
        <v>196153971240</v>
      </c>
      <c r="B424" s="10" t="s">
        <v>232</v>
      </c>
      <c r="C424" s="10" t="s">
        <v>35</v>
      </c>
      <c r="D424" s="10" t="s">
        <v>36</v>
      </c>
      <c r="E424" s="10">
        <v>40</v>
      </c>
      <c r="F424" s="10">
        <v>19</v>
      </c>
    </row>
    <row r="425" spans="1:6">
      <c r="A425" s="9">
        <v>196153971257</v>
      </c>
      <c r="B425" s="10" t="s">
        <v>232</v>
      </c>
      <c r="C425" s="10" t="s">
        <v>35</v>
      </c>
      <c r="D425" s="10" t="s">
        <v>36</v>
      </c>
      <c r="E425" s="10">
        <v>40.5</v>
      </c>
      <c r="F425" s="10">
        <v>37</v>
      </c>
    </row>
    <row r="426" spans="1:6">
      <c r="A426" s="9">
        <v>196153971264</v>
      </c>
      <c r="B426" s="10" t="s">
        <v>232</v>
      </c>
      <c r="C426" s="10" t="s">
        <v>35</v>
      </c>
      <c r="D426" s="10" t="s">
        <v>36</v>
      </c>
      <c r="E426" s="10">
        <v>41</v>
      </c>
      <c r="F426" s="10">
        <v>34</v>
      </c>
    </row>
    <row r="427" spans="1:6">
      <c r="A427" s="9">
        <v>196154173735</v>
      </c>
      <c r="B427" s="10" t="s">
        <v>232</v>
      </c>
      <c r="C427" s="10" t="s">
        <v>69</v>
      </c>
      <c r="D427" s="10" t="s">
        <v>70</v>
      </c>
      <c r="E427" s="10">
        <v>40</v>
      </c>
      <c r="F427" s="10">
        <v>1</v>
      </c>
    </row>
    <row r="428" spans="1:6">
      <c r="A428" s="9">
        <v>196154173742</v>
      </c>
      <c r="B428" s="10" t="s">
        <v>232</v>
      </c>
      <c r="C428" s="10" t="s">
        <v>69</v>
      </c>
      <c r="D428" s="10" t="s">
        <v>70</v>
      </c>
      <c r="E428" s="10">
        <v>40.5</v>
      </c>
      <c r="F428" s="10">
        <v>1</v>
      </c>
    </row>
    <row r="429" spans="1:6">
      <c r="A429" s="9">
        <v>196154173759</v>
      </c>
      <c r="B429" s="10" t="s">
        <v>232</v>
      </c>
      <c r="C429" s="10" t="s">
        <v>69</v>
      </c>
      <c r="D429" s="10" t="s">
        <v>70</v>
      </c>
      <c r="E429" s="10">
        <v>41</v>
      </c>
      <c r="F429" s="10">
        <v>2</v>
      </c>
    </row>
    <row r="430" spans="1:6">
      <c r="A430" s="9">
        <v>196154173766</v>
      </c>
      <c r="B430" s="10" t="s">
        <v>232</v>
      </c>
      <c r="C430" s="10" t="s">
        <v>69</v>
      </c>
      <c r="D430" s="10" t="s">
        <v>70</v>
      </c>
      <c r="E430" s="10">
        <v>42</v>
      </c>
      <c r="F430" s="10">
        <v>1</v>
      </c>
    </row>
    <row r="431" spans="1:6">
      <c r="A431" s="9">
        <v>196154173773</v>
      </c>
      <c r="B431" s="10" t="s">
        <v>232</v>
      </c>
      <c r="C431" s="10" t="s">
        <v>69</v>
      </c>
      <c r="D431" s="10" t="s">
        <v>70</v>
      </c>
      <c r="E431" s="10">
        <v>42.5</v>
      </c>
      <c r="F431" s="10">
        <v>3</v>
      </c>
    </row>
    <row r="432" spans="1:6">
      <c r="A432" s="9">
        <v>196154173780</v>
      </c>
      <c r="B432" s="10" t="s">
        <v>232</v>
      </c>
      <c r="C432" s="10" t="s">
        <v>69</v>
      </c>
      <c r="D432" s="10" t="s">
        <v>70</v>
      </c>
      <c r="E432" s="10">
        <v>43</v>
      </c>
      <c r="F432" s="10">
        <v>3</v>
      </c>
    </row>
    <row r="433" spans="1:6">
      <c r="A433" s="9">
        <v>196154173797</v>
      </c>
      <c r="B433" s="10" t="s">
        <v>232</v>
      </c>
      <c r="C433" s="10" t="s">
        <v>69</v>
      </c>
      <c r="D433" s="10" t="s">
        <v>70</v>
      </c>
      <c r="E433" s="10">
        <v>44</v>
      </c>
      <c r="F433" s="10">
        <v>3</v>
      </c>
    </row>
    <row r="434" spans="1:6">
      <c r="A434" s="9">
        <v>196154173803</v>
      </c>
      <c r="B434" s="10" t="s">
        <v>232</v>
      </c>
      <c r="C434" s="10" t="s">
        <v>69</v>
      </c>
      <c r="D434" s="10" t="s">
        <v>70</v>
      </c>
      <c r="E434" s="10">
        <v>44.5</v>
      </c>
      <c r="F434" s="10">
        <v>1</v>
      </c>
    </row>
    <row r="435" spans="1:6">
      <c r="A435" s="9">
        <v>196154173810</v>
      </c>
      <c r="B435" s="10" t="s">
        <v>232</v>
      </c>
      <c r="C435" s="10" t="s">
        <v>69</v>
      </c>
      <c r="D435" s="10" t="s">
        <v>70</v>
      </c>
      <c r="E435" s="10">
        <v>45</v>
      </c>
      <c r="F435" s="10">
        <v>1</v>
      </c>
    </row>
    <row r="436" spans="1:6">
      <c r="A436" s="9">
        <v>196154173834</v>
      </c>
      <c r="B436" s="10" t="s">
        <v>232</v>
      </c>
      <c r="C436" s="10" t="s">
        <v>69</v>
      </c>
      <c r="D436" s="10" t="s">
        <v>70</v>
      </c>
      <c r="E436" s="10">
        <v>46</v>
      </c>
      <c r="F436" s="10">
        <v>1</v>
      </c>
    </row>
    <row r="437" spans="1:6">
      <c r="A437" s="9">
        <v>196154173858</v>
      </c>
      <c r="B437" s="10" t="s">
        <v>232</v>
      </c>
      <c r="C437" s="10" t="s">
        <v>69</v>
      </c>
      <c r="D437" s="10" t="s">
        <v>70</v>
      </c>
      <c r="E437" s="10">
        <v>47.5</v>
      </c>
      <c r="F437" s="10">
        <v>1</v>
      </c>
    </row>
    <row r="438" spans="1:6">
      <c r="A438" s="9">
        <v>196154173872</v>
      </c>
      <c r="B438" s="10" t="s">
        <v>232</v>
      </c>
      <c r="C438" s="10" t="s">
        <v>69</v>
      </c>
      <c r="D438" s="10" t="s">
        <v>70</v>
      </c>
      <c r="E438" s="10">
        <v>48.5</v>
      </c>
      <c r="F438" s="10">
        <v>1</v>
      </c>
    </row>
    <row r="439" spans="1:6">
      <c r="A439" s="9">
        <v>196154173889</v>
      </c>
      <c r="B439" s="10" t="s">
        <v>232</v>
      </c>
      <c r="C439" s="10" t="s">
        <v>69</v>
      </c>
      <c r="D439" s="10" t="s">
        <v>70</v>
      </c>
      <c r="E439" s="10">
        <v>49.5</v>
      </c>
      <c r="F439" s="10">
        <v>2</v>
      </c>
    </row>
    <row r="440" spans="1:6">
      <c r="A440" s="9">
        <v>196154173896</v>
      </c>
      <c r="B440" s="10" t="s">
        <v>232</v>
      </c>
      <c r="C440" s="10" t="s">
        <v>69</v>
      </c>
      <c r="D440" s="10" t="s">
        <v>70</v>
      </c>
      <c r="E440" s="10">
        <v>50.5</v>
      </c>
      <c r="F440" s="10">
        <v>1</v>
      </c>
    </row>
    <row r="441" spans="1:6">
      <c r="A441" s="9">
        <v>196154494397</v>
      </c>
      <c r="B441" s="10" t="s">
        <v>232</v>
      </c>
      <c r="C441" s="10" t="s">
        <v>73</v>
      </c>
      <c r="D441" s="10" t="s">
        <v>74</v>
      </c>
      <c r="E441" s="10">
        <v>40</v>
      </c>
      <c r="F441" s="10">
        <v>4</v>
      </c>
    </row>
    <row r="442" spans="1:6">
      <c r="A442" s="9">
        <v>196154494403</v>
      </c>
      <c r="B442" s="10" t="s">
        <v>232</v>
      </c>
      <c r="C442" s="10" t="s">
        <v>73</v>
      </c>
      <c r="D442" s="10" t="s">
        <v>74</v>
      </c>
      <c r="E442" s="10">
        <v>40.5</v>
      </c>
      <c r="F442" s="10">
        <v>4</v>
      </c>
    </row>
    <row r="443" spans="1:6">
      <c r="A443" s="9">
        <v>196154494410</v>
      </c>
      <c r="B443" s="10" t="s">
        <v>232</v>
      </c>
      <c r="C443" s="10" t="s">
        <v>73</v>
      </c>
      <c r="D443" s="10" t="s">
        <v>74</v>
      </c>
      <c r="E443" s="10">
        <v>41</v>
      </c>
      <c r="F443" s="10">
        <v>2</v>
      </c>
    </row>
    <row r="444" spans="1:6">
      <c r="A444" s="9">
        <v>196154494427</v>
      </c>
      <c r="B444" s="10" t="s">
        <v>232</v>
      </c>
      <c r="C444" s="10" t="s">
        <v>73</v>
      </c>
      <c r="D444" s="10" t="s">
        <v>74</v>
      </c>
      <c r="E444" s="10">
        <v>42</v>
      </c>
      <c r="F444" s="10">
        <v>6</v>
      </c>
    </row>
    <row r="445" spans="1:6">
      <c r="A445" s="9">
        <v>196154494441</v>
      </c>
      <c r="B445" s="10" t="s">
        <v>232</v>
      </c>
      <c r="C445" s="10" t="s">
        <v>73</v>
      </c>
      <c r="D445" s="10" t="s">
        <v>74</v>
      </c>
      <c r="E445" s="10">
        <v>43</v>
      </c>
      <c r="F445" s="10">
        <v>3</v>
      </c>
    </row>
    <row r="446" spans="1:6">
      <c r="A446" s="9">
        <v>196154494465</v>
      </c>
      <c r="B446" s="10" t="s">
        <v>232</v>
      </c>
      <c r="C446" s="10" t="s">
        <v>73</v>
      </c>
      <c r="D446" s="10" t="s">
        <v>74</v>
      </c>
      <c r="E446" s="10">
        <v>44.5</v>
      </c>
      <c r="F446" s="10">
        <v>3</v>
      </c>
    </row>
    <row r="447" spans="1:6">
      <c r="A447" s="9">
        <v>196604373302</v>
      </c>
      <c r="B447" s="10" t="s">
        <v>232</v>
      </c>
      <c r="C447" s="10" t="s">
        <v>159</v>
      </c>
      <c r="D447" s="10" t="s">
        <v>123</v>
      </c>
      <c r="E447" s="10">
        <v>41</v>
      </c>
      <c r="F447" s="10">
        <v>1</v>
      </c>
    </row>
    <row r="448" spans="1:6">
      <c r="A448" s="9">
        <v>196604373326</v>
      </c>
      <c r="B448" s="10" t="s">
        <v>232</v>
      </c>
      <c r="C448" s="10" t="s">
        <v>159</v>
      </c>
      <c r="D448" s="10" t="s">
        <v>123</v>
      </c>
      <c r="E448" s="10">
        <v>42.5</v>
      </c>
      <c r="F448" s="10">
        <v>1</v>
      </c>
    </row>
    <row r="449" spans="1:6">
      <c r="A449" s="9">
        <v>196604378413</v>
      </c>
      <c r="B449" s="10" t="s">
        <v>232</v>
      </c>
      <c r="C449" s="10" t="s">
        <v>50</v>
      </c>
      <c r="D449" s="10" t="s">
        <v>51</v>
      </c>
      <c r="E449" s="10">
        <v>35.5</v>
      </c>
      <c r="F449" s="10">
        <v>6</v>
      </c>
    </row>
    <row r="450" spans="1:6">
      <c r="A450" s="9">
        <v>196604378420</v>
      </c>
      <c r="B450" s="10" t="s">
        <v>232</v>
      </c>
      <c r="C450" s="10" t="s">
        <v>50</v>
      </c>
      <c r="D450" s="10" t="s">
        <v>51</v>
      </c>
      <c r="E450" s="10">
        <v>36.5</v>
      </c>
      <c r="F450" s="10">
        <v>6</v>
      </c>
    </row>
    <row r="451" spans="1:6">
      <c r="A451" s="9">
        <v>196604378437</v>
      </c>
      <c r="B451" s="10" t="s">
        <v>232</v>
      </c>
      <c r="C451" s="10" t="s">
        <v>50</v>
      </c>
      <c r="D451" s="10" t="s">
        <v>51</v>
      </c>
      <c r="E451" s="10">
        <v>38</v>
      </c>
      <c r="F451" s="10">
        <v>6</v>
      </c>
    </row>
    <row r="452" spans="1:6">
      <c r="A452" s="9">
        <v>196604378444</v>
      </c>
      <c r="B452" s="10" t="s">
        <v>232</v>
      </c>
      <c r="C452" s="10" t="s">
        <v>50</v>
      </c>
      <c r="D452" s="10" t="s">
        <v>51</v>
      </c>
      <c r="E452" s="10">
        <v>39</v>
      </c>
      <c r="F452" s="10">
        <v>9</v>
      </c>
    </row>
    <row r="453" spans="1:6">
      <c r="A453" s="9">
        <v>196604378451</v>
      </c>
      <c r="B453" s="10" t="s">
        <v>232</v>
      </c>
      <c r="C453" s="10" t="s">
        <v>50</v>
      </c>
      <c r="D453" s="10" t="s">
        <v>51</v>
      </c>
      <c r="E453" s="10">
        <v>40.5</v>
      </c>
      <c r="F453" s="10">
        <v>6</v>
      </c>
    </row>
    <row r="454" spans="1:6">
      <c r="A454" s="9">
        <v>196604395175</v>
      </c>
      <c r="B454" s="10" t="s">
        <v>232</v>
      </c>
      <c r="C454" s="10" t="s">
        <v>130</v>
      </c>
      <c r="D454" s="10" t="s">
        <v>131</v>
      </c>
      <c r="E454" s="10">
        <v>43</v>
      </c>
      <c r="F454" s="10">
        <v>5</v>
      </c>
    </row>
    <row r="455" spans="1:6">
      <c r="A455" s="9">
        <v>196604403238</v>
      </c>
      <c r="B455" s="10" t="s">
        <v>232</v>
      </c>
      <c r="C455" s="10" t="s">
        <v>67</v>
      </c>
      <c r="D455" s="10" t="s">
        <v>68</v>
      </c>
      <c r="E455" s="10">
        <v>35.5</v>
      </c>
      <c r="F455" s="10">
        <v>4</v>
      </c>
    </row>
    <row r="456" spans="1:6">
      <c r="A456" s="9">
        <v>196604403245</v>
      </c>
      <c r="B456" s="10" t="s">
        <v>232</v>
      </c>
      <c r="C456" s="10" t="s">
        <v>67</v>
      </c>
      <c r="D456" s="10" t="s">
        <v>68</v>
      </c>
      <c r="E456" s="10">
        <v>36.5</v>
      </c>
      <c r="F456" s="10">
        <v>4</v>
      </c>
    </row>
    <row r="457" spans="1:6">
      <c r="A457" s="9">
        <v>196604403252</v>
      </c>
      <c r="B457" s="10" t="s">
        <v>232</v>
      </c>
      <c r="C457" s="10" t="s">
        <v>67</v>
      </c>
      <c r="D457" s="10" t="s">
        <v>68</v>
      </c>
      <c r="E457" s="10">
        <v>38</v>
      </c>
      <c r="F457" s="10">
        <v>3</v>
      </c>
    </row>
    <row r="458" spans="1:6">
      <c r="A458" s="9">
        <v>196604403269</v>
      </c>
      <c r="B458" s="10" t="s">
        <v>232</v>
      </c>
      <c r="C458" s="10" t="s">
        <v>67</v>
      </c>
      <c r="D458" s="10" t="s">
        <v>68</v>
      </c>
      <c r="E458" s="10">
        <v>39</v>
      </c>
      <c r="F458" s="10">
        <v>8</v>
      </c>
    </row>
    <row r="459" spans="1:6">
      <c r="A459" s="9">
        <v>196604403276</v>
      </c>
      <c r="B459" s="10" t="s">
        <v>232</v>
      </c>
      <c r="C459" s="10" t="s">
        <v>67</v>
      </c>
      <c r="D459" s="10" t="s">
        <v>68</v>
      </c>
      <c r="E459" s="10">
        <v>40.5</v>
      </c>
      <c r="F459" s="10">
        <v>4</v>
      </c>
    </row>
    <row r="460" spans="1:6">
      <c r="A460" s="9">
        <v>196604816083</v>
      </c>
      <c r="B460" s="10" t="s">
        <v>232</v>
      </c>
      <c r="C460" s="10" t="s">
        <v>52</v>
      </c>
      <c r="D460" s="10" t="s">
        <v>53</v>
      </c>
      <c r="E460" s="10">
        <v>35.5</v>
      </c>
      <c r="F460" s="10">
        <v>2</v>
      </c>
    </row>
    <row r="461" spans="1:6">
      <c r="A461" s="9">
        <v>196604816090</v>
      </c>
      <c r="B461" s="10" t="s">
        <v>232</v>
      </c>
      <c r="C461" s="10" t="s">
        <v>52</v>
      </c>
      <c r="D461" s="10" t="s">
        <v>53</v>
      </c>
      <c r="E461" s="10">
        <v>36</v>
      </c>
      <c r="F461" s="10">
        <v>4</v>
      </c>
    </row>
    <row r="462" spans="1:6">
      <c r="A462" s="9">
        <v>196604816106</v>
      </c>
      <c r="B462" s="10" t="s">
        <v>232</v>
      </c>
      <c r="C462" s="10" t="s">
        <v>52</v>
      </c>
      <c r="D462" s="10" t="s">
        <v>53</v>
      </c>
      <c r="E462" s="10">
        <v>36.5</v>
      </c>
      <c r="F462" s="10">
        <v>3</v>
      </c>
    </row>
    <row r="463" spans="1:6">
      <c r="A463" s="9">
        <v>196604816113</v>
      </c>
      <c r="B463" s="10" t="s">
        <v>232</v>
      </c>
      <c r="C463" s="10" t="s">
        <v>52</v>
      </c>
      <c r="D463" s="10" t="s">
        <v>53</v>
      </c>
      <c r="E463" s="10">
        <v>37.5</v>
      </c>
      <c r="F463" s="10">
        <v>5</v>
      </c>
    </row>
    <row r="464" spans="1:6">
      <c r="A464" s="9">
        <v>196604816120</v>
      </c>
      <c r="B464" s="10" t="s">
        <v>232</v>
      </c>
      <c r="C464" s="10" t="s">
        <v>52</v>
      </c>
      <c r="D464" s="10" t="s">
        <v>53</v>
      </c>
      <c r="E464" s="10">
        <v>38</v>
      </c>
      <c r="F464" s="10">
        <v>4</v>
      </c>
    </row>
    <row r="465" spans="1:6">
      <c r="A465" s="9">
        <v>196604816137</v>
      </c>
      <c r="B465" s="10" t="s">
        <v>232</v>
      </c>
      <c r="C465" s="10" t="s">
        <v>52</v>
      </c>
      <c r="D465" s="10" t="s">
        <v>53</v>
      </c>
      <c r="E465" s="10">
        <v>38.5</v>
      </c>
      <c r="F465" s="10">
        <v>4</v>
      </c>
    </row>
    <row r="466" spans="1:6">
      <c r="A466" s="9">
        <v>196604816144</v>
      </c>
      <c r="B466" s="10" t="s">
        <v>232</v>
      </c>
      <c r="C466" s="10" t="s">
        <v>52</v>
      </c>
      <c r="D466" s="10" t="s">
        <v>53</v>
      </c>
      <c r="E466" s="10">
        <v>39</v>
      </c>
      <c r="F466" s="10">
        <v>5</v>
      </c>
    </row>
    <row r="467" spans="1:6">
      <c r="A467" s="9">
        <v>196604816151</v>
      </c>
      <c r="B467" s="10" t="s">
        <v>232</v>
      </c>
      <c r="C467" s="10" t="s">
        <v>52</v>
      </c>
      <c r="D467" s="10" t="s">
        <v>53</v>
      </c>
      <c r="E467" s="10">
        <v>40</v>
      </c>
      <c r="F467" s="10">
        <v>5</v>
      </c>
    </row>
    <row r="468" spans="1:6">
      <c r="A468" s="9">
        <v>196608352945</v>
      </c>
      <c r="B468" s="10" t="s">
        <v>232</v>
      </c>
      <c r="C468" s="10" t="s">
        <v>142</v>
      </c>
      <c r="D468" s="10" t="s">
        <v>143</v>
      </c>
      <c r="E468" s="10">
        <v>41</v>
      </c>
      <c r="F468" s="10">
        <v>1</v>
      </c>
    </row>
    <row r="469" spans="1:6">
      <c r="A469" s="9">
        <v>196608353003</v>
      </c>
      <c r="B469" s="10" t="s">
        <v>232</v>
      </c>
      <c r="C469" s="10" t="s">
        <v>142</v>
      </c>
      <c r="D469" s="10" t="s">
        <v>143</v>
      </c>
      <c r="E469" s="10">
        <v>45</v>
      </c>
      <c r="F469" s="10">
        <v>1</v>
      </c>
    </row>
    <row r="470" spans="1:6">
      <c r="A470" s="9">
        <v>196608353065</v>
      </c>
      <c r="B470" s="10" t="s">
        <v>232</v>
      </c>
      <c r="C470" s="10" t="s">
        <v>142</v>
      </c>
      <c r="D470" s="10" t="s">
        <v>143</v>
      </c>
      <c r="E470" s="10">
        <v>48.5</v>
      </c>
      <c r="F470" s="10">
        <v>1</v>
      </c>
    </row>
    <row r="471" spans="1:6">
      <c r="A471" s="9">
        <v>196608353072</v>
      </c>
      <c r="B471" s="10" t="s">
        <v>232</v>
      </c>
      <c r="C471" s="10" t="s">
        <v>142</v>
      </c>
      <c r="D471" s="10" t="s">
        <v>143</v>
      </c>
      <c r="E471" s="10">
        <v>49.5</v>
      </c>
      <c r="F471" s="10">
        <v>1</v>
      </c>
    </row>
    <row r="472" spans="1:6">
      <c r="A472" s="9">
        <v>195869002958</v>
      </c>
      <c r="B472" s="10" t="s">
        <v>232</v>
      </c>
      <c r="C472" s="10" t="s">
        <v>39</v>
      </c>
      <c r="D472" s="10" t="s">
        <v>40</v>
      </c>
      <c r="E472" s="10">
        <v>36</v>
      </c>
      <c r="F472" s="10">
        <v>31</v>
      </c>
    </row>
    <row r="473" spans="1:6">
      <c r="A473" s="9">
        <v>195869003016</v>
      </c>
      <c r="B473" s="10" t="s">
        <v>232</v>
      </c>
      <c r="C473" s="10" t="s">
        <v>39</v>
      </c>
      <c r="D473" s="10" t="s">
        <v>40</v>
      </c>
      <c r="E473" s="10">
        <v>40</v>
      </c>
      <c r="F473" s="10">
        <v>90</v>
      </c>
    </row>
    <row r="474" spans="1:6">
      <c r="A474" s="9">
        <v>195869003030</v>
      </c>
      <c r="B474" s="10" t="s">
        <v>232</v>
      </c>
      <c r="C474" s="10" t="s">
        <v>39</v>
      </c>
      <c r="D474" s="10" t="s">
        <v>40</v>
      </c>
      <c r="E474" s="10">
        <v>41</v>
      </c>
      <c r="F474" s="10">
        <v>9</v>
      </c>
    </row>
    <row r="475" spans="1:6">
      <c r="A475" s="9">
        <v>195869003047</v>
      </c>
      <c r="B475" s="10" t="s">
        <v>232</v>
      </c>
      <c r="C475" s="10" t="s">
        <v>39</v>
      </c>
      <c r="D475" s="10" t="s">
        <v>40</v>
      </c>
      <c r="E475" s="10">
        <v>42</v>
      </c>
      <c r="F475" s="10">
        <v>6</v>
      </c>
    </row>
    <row r="476" spans="1:6">
      <c r="A476" s="9">
        <v>195869003054</v>
      </c>
      <c r="B476" s="10" t="s">
        <v>232</v>
      </c>
      <c r="C476" s="10" t="s">
        <v>39</v>
      </c>
      <c r="D476" s="10" t="s">
        <v>40</v>
      </c>
      <c r="E476" s="10">
        <v>42.5</v>
      </c>
      <c r="F476" s="10">
        <v>4</v>
      </c>
    </row>
    <row r="477" spans="1:6">
      <c r="A477" s="9">
        <v>195869003061</v>
      </c>
      <c r="B477" s="10" t="s">
        <v>232</v>
      </c>
      <c r="C477" s="10" t="s">
        <v>39</v>
      </c>
      <c r="D477" s="10" t="s">
        <v>40</v>
      </c>
      <c r="E477" s="10">
        <v>43</v>
      </c>
      <c r="F477" s="10">
        <v>6</v>
      </c>
    </row>
    <row r="478" spans="1:6">
      <c r="A478" s="9">
        <v>195869003078</v>
      </c>
      <c r="B478" s="10" t="s">
        <v>232</v>
      </c>
      <c r="C478" s="10" t="s">
        <v>39</v>
      </c>
      <c r="D478" s="10" t="s">
        <v>40</v>
      </c>
      <c r="E478" s="10">
        <v>44</v>
      </c>
      <c r="F478" s="10">
        <v>6</v>
      </c>
    </row>
    <row r="479" spans="1:6">
      <c r="A479" s="9">
        <v>195869003085</v>
      </c>
      <c r="B479" s="10" t="s">
        <v>232</v>
      </c>
      <c r="C479" s="10" t="s">
        <v>39</v>
      </c>
      <c r="D479" s="10" t="s">
        <v>40</v>
      </c>
      <c r="E479" s="10">
        <v>44.5</v>
      </c>
      <c r="F479" s="10">
        <v>2</v>
      </c>
    </row>
    <row r="480" spans="1:6">
      <c r="A480" s="9">
        <v>195869003092</v>
      </c>
      <c r="B480" s="10" t="s">
        <v>232</v>
      </c>
      <c r="C480" s="10" t="s">
        <v>39</v>
      </c>
      <c r="D480" s="10" t="s">
        <v>40</v>
      </c>
      <c r="E480" s="10">
        <v>45</v>
      </c>
      <c r="F480" s="10">
        <v>3</v>
      </c>
    </row>
    <row r="481" spans="1:6">
      <c r="A481" s="9">
        <v>195869003108</v>
      </c>
      <c r="B481" s="10" t="s">
        <v>232</v>
      </c>
      <c r="C481" s="10" t="s">
        <v>39</v>
      </c>
      <c r="D481" s="10" t="s">
        <v>40</v>
      </c>
      <c r="E481" s="10">
        <v>45.5</v>
      </c>
      <c r="F481" s="10">
        <v>1</v>
      </c>
    </row>
    <row r="482" spans="1:6">
      <c r="A482" s="9">
        <v>195869003115</v>
      </c>
      <c r="B482" s="10" t="s">
        <v>232</v>
      </c>
      <c r="C482" s="10" t="s">
        <v>39</v>
      </c>
      <c r="D482" s="10" t="s">
        <v>40</v>
      </c>
      <c r="E482" s="10">
        <v>46</v>
      </c>
      <c r="F482" s="10">
        <v>1</v>
      </c>
    </row>
    <row r="483" spans="1:6">
      <c r="A483" s="9">
        <v>195869066066</v>
      </c>
      <c r="B483" s="10" t="s">
        <v>232</v>
      </c>
      <c r="C483" s="10" t="s">
        <v>105</v>
      </c>
      <c r="D483" s="10" t="s">
        <v>106</v>
      </c>
      <c r="E483" s="10">
        <v>40.5</v>
      </c>
      <c r="F483" s="10">
        <v>9</v>
      </c>
    </row>
    <row r="484" spans="1:6">
      <c r="A484" s="9">
        <v>196152227270</v>
      </c>
      <c r="B484" s="10" t="s">
        <v>232</v>
      </c>
      <c r="C484" s="10" t="s">
        <v>101</v>
      </c>
      <c r="D484" s="10" t="s">
        <v>102</v>
      </c>
      <c r="E484" s="10">
        <v>42.5</v>
      </c>
      <c r="F484" s="10">
        <v>2</v>
      </c>
    </row>
    <row r="485" spans="1:6">
      <c r="A485" s="9">
        <v>196152227287</v>
      </c>
      <c r="B485" s="10" t="s">
        <v>232</v>
      </c>
      <c r="C485" s="10" t="s">
        <v>101</v>
      </c>
      <c r="D485" s="10" t="s">
        <v>102</v>
      </c>
      <c r="E485" s="10">
        <v>43</v>
      </c>
      <c r="F485" s="10">
        <v>2</v>
      </c>
    </row>
    <row r="486" spans="1:6">
      <c r="A486" s="9">
        <v>196152227294</v>
      </c>
      <c r="B486" s="10" t="s">
        <v>232</v>
      </c>
      <c r="C486" s="10" t="s">
        <v>101</v>
      </c>
      <c r="D486" s="10" t="s">
        <v>102</v>
      </c>
      <c r="E486" s="10">
        <v>44</v>
      </c>
      <c r="F486" s="10">
        <v>2</v>
      </c>
    </row>
    <row r="487" spans="1:6">
      <c r="A487" s="9">
        <v>196152227300</v>
      </c>
      <c r="B487" s="10" t="s">
        <v>232</v>
      </c>
      <c r="C487" s="10" t="s">
        <v>101</v>
      </c>
      <c r="D487" s="10" t="s">
        <v>102</v>
      </c>
      <c r="E487" s="10">
        <v>44.5</v>
      </c>
      <c r="F487" s="10">
        <v>3</v>
      </c>
    </row>
    <row r="488" spans="1:6">
      <c r="A488" s="9">
        <v>196152227317</v>
      </c>
      <c r="B488" s="10" t="s">
        <v>232</v>
      </c>
      <c r="C488" s="10" t="s">
        <v>101</v>
      </c>
      <c r="D488" s="10" t="s">
        <v>102</v>
      </c>
      <c r="E488" s="10">
        <v>45</v>
      </c>
      <c r="F488" s="10">
        <v>2</v>
      </c>
    </row>
    <row r="489" spans="1:6">
      <c r="A489" s="9">
        <v>196153958296</v>
      </c>
      <c r="B489" s="10" t="s">
        <v>232</v>
      </c>
      <c r="C489" s="10" t="s">
        <v>33</v>
      </c>
      <c r="D489" s="10" t="s">
        <v>34</v>
      </c>
      <c r="E489" s="10">
        <v>42</v>
      </c>
      <c r="F489" s="11">
        <v>33</v>
      </c>
    </row>
    <row r="490" spans="1:6">
      <c r="A490" s="9">
        <v>196153958302</v>
      </c>
      <c r="B490" s="10" t="s">
        <v>232</v>
      </c>
      <c r="C490" s="10" t="s">
        <v>33</v>
      </c>
      <c r="D490" s="10" t="s">
        <v>34</v>
      </c>
      <c r="E490" s="10">
        <v>42.5</v>
      </c>
      <c r="F490" s="11">
        <v>35</v>
      </c>
    </row>
    <row r="491" spans="1:6">
      <c r="A491" s="9">
        <v>196153958319</v>
      </c>
      <c r="B491" s="10" t="s">
        <v>232</v>
      </c>
      <c r="C491" s="10" t="s">
        <v>33</v>
      </c>
      <c r="D491" s="10" t="s">
        <v>34</v>
      </c>
      <c r="E491" s="10">
        <v>43</v>
      </c>
      <c r="F491" s="11">
        <v>43</v>
      </c>
    </row>
    <row r="492" spans="1:6">
      <c r="A492" s="9">
        <v>196153958326</v>
      </c>
      <c r="B492" s="10" t="s">
        <v>232</v>
      </c>
      <c r="C492" s="10" t="s">
        <v>33</v>
      </c>
      <c r="D492" s="10" t="s">
        <v>34</v>
      </c>
      <c r="E492" s="10">
        <v>44</v>
      </c>
      <c r="F492" s="11">
        <v>42</v>
      </c>
    </row>
    <row r="493" spans="1:6">
      <c r="A493" s="9">
        <v>196153958333</v>
      </c>
      <c r="B493" s="10" t="s">
        <v>232</v>
      </c>
      <c r="C493" s="10" t="s">
        <v>33</v>
      </c>
      <c r="D493" s="10" t="s">
        <v>34</v>
      </c>
      <c r="E493" s="10">
        <v>44.5</v>
      </c>
      <c r="F493" s="11">
        <v>39</v>
      </c>
    </row>
    <row r="494" spans="1:6">
      <c r="A494" s="9">
        <v>196154810883</v>
      </c>
      <c r="B494" s="10" t="s">
        <v>232</v>
      </c>
      <c r="C494" s="10" t="s">
        <v>44</v>
      </c>
      <c r="D494" s="10" t="s">
        <v>45</v>
      </c>
      <c r="E494" s="10">
        <v>36</v>
      </c>
      <c r="F494" s="10">
        <v>2</v>
      </c>
    </row>
    <row r="495" spans="1:6">
      <c r="A495" s="9">
        <v>196154810890</v>
      </c>
      <c r="B495" s="10" t="s">
        <v>232</v>
      </c>
      <c r="C495" s="10" t="s">
        <v>44</v>
      </c>
      <c r="D495" s="10" t="s">
        <v>45</v>
      </c>
      <c r="E495" s="10">
        <v>36.5</v>
      </c>
      <c r="F495" s="10">
        <v>3</v>
      </c>
    </row>
    <row r="496" spans="1:6">
      <c r="A496" s="9">
        <v>196154810906</v>
      </c>
      <c r="B496" s="10" t="s">
        <v>232</v>
      </c>
      <c r="C496" s="10" t="s">
        <v>44</v>
      </c>
      <c r="D496" s="10" t="s">
        <v>45</v>
      </c>
      <c r="E496" s="10">
        <v>37.5</v>
      </c>
      <c r="F496" s="10">
        <v>5</v>
      </c>
    </row>
    <row r="497" spans="1:6">
      <c r="A497" s="9">
        <v>196154810913</v>
      </c>
      <c r="B497" s="10" t="s">
        <v>232</v>
      </c>
      <c r="C497" s="10" t="s">
        <v>44</v>
      </c>
      <c r="D497" s="10" t="s">
        <v>45</v>
      </c>
      <c r="E497" s="10">
        <v>38</v>
      </c>
      <c r="F497" s="10">
        <v>4</v>
      </c>
    </row>
    <row r="498" spans="1:6">
      <c r="A498" s="9">
        <v>196154810920</v>
      </c>
      <c r="B498" s="10" t="s">
        <v>232</v>
      </c>
      <c r="C498" s="10" t="s">
        <v>44</v>
      </c>
      <c r="D498" s="10" t="s">
        <v>45</v>
      </c>
      <c r="E498" s="10">
        <v>38.5</v>
      </c>
      <c r="F498" s="10">
        <v>7</v>
      </c>
    </row>
    <row r="499" spans="1:6">
      <c r="A499" s="9">
        <v>196154810937</v>
      </c>
      <c r="B499" s="10" t="s">
        <v>232</v>
      </c>
      <c r="C499" s="10" t="s">
        <v>44</v>
      </c>
      <c r="D499" s="10" t="s">
        <v>45</v>
      </c>
      <c r="E499" s="10">
        <v>39</v>
      </c>
      <c r="F499" s="10">
        <v>5</v>
      </c>
    </row>
    <row r="500" spans="1:6">
      <c r="A500" s="9">
        <v>196154810999</v>
      </c>
      <c r="B500" s="10" t="s">
        <v>232</v>
      </c>
      <c r="C500" s="10" t="s">
        <v>44</v>
      </c>
      <c r="D500" s="10" t="s">
        <v>45</v>
      </c>
      <c r="E500" s="10">
        <v>43</v>
      </c>
      <c r="F500" s="10">
        <v>3</v>
      </c>
    </row>
    <row r="501" spans="1:6">
      <c r="A501" s="9">
        <v>196154811002</v>
      </c>
      <c r="B501" s="10" t="s">
        <v>232</v>
      </c>
      <c r="C501" s="10" t="s">
        <v>44</v>
      </c>
      <c r="D501" s="10" t="s">
        <v>45</v>
      </c>
      <c r="E501" s="10">
        <v>44</v>
      </c>
      <c r="F501" s="10">
        <v>5</v>
      </c>
    </row>
    <row r="502" spans="1:6">
      <c r="A502" s="9">
        <v>196154811026</v>
      </c>
      <c r="B502" s="10" t="s">
        <v>232</v>
      </c>
      <c r="C502" s="10" t="s">
        <v>44</v>
      </c>
      <c r="D502" s="10" t="s">
        <v>45</v>
      </c>
      <c r="E502" s="10">
        <v>45</v>
      </c>
      <c r="F502" s="10">
        <v>8</v>
      </c>
    </row>
    <row r="503" spans="1:6">
      <c r="A503" s="9">
        <v>196154811040</v>
      </c>
      <c r="B503" s="10" t="s">
        <v>232</v>
      </c>
      <c r="C503" s="10" t="s">
        <v>44</v>
      </c>
      <c r="D503" s="10" t="s">
        <v>45</v>
      </c>
      <c r="E503" s="10">
        <v>46</v>
      </c>
      <c r="F503" s="10">
        <v>7</v>
      </c>
    </row>
    <row r="504" spans="1:6">
      <c r="A504" s="9">
        <v>196154811064</v>
      </c>
      <c r="B504" s="10" t="s">
        <v>232</v>
      </c>
      <c r="C504" s="10" t="s">
        <v>44</v>
      </c>
      <c r="D504" s="10" t="s">
        <v>45</v>
      </c>
      <c r="E504" s="10">
        <v>47.5</v>
      </c>
      <c r="F504" s="10">
        <v>9</v>
      </c>
    </row>
    <row r="505" spans="1:6">
      <c r="A505" s="9">
        <v>196154811071</v>
      </c>
      <c r="B505" s="10" t="s">
        <v>232</v>
      </c>
      <c r="C505" s="10" t="s">
        <v>44</v>
      </c>
      <c r="D505" s="10" t="s">
        <v>45</v>
      </c>
      <c r="E505" s="10">
        <v>48.5</v>
      </c>
      <c r="F505" s="10">
        <v>2</v>
      </c>
    </row>
    <row r="506" spans="1:6">
      <c r="A506" s="9">
        <v>196154811088</v>
      </c>
      <c r="B506" s="10" t="s">
        <v>232</v>
      </c>
      <c r="C506" s="10" t="s">
        <v>44</v>
      </c>
      <c r="D506" s="10" t="s">
        <v>45</v>
      </c>
      <c r="E506" s="10">
        <v>49.5</v>
      </c>
      <c r="F506" s="10">
        <v>2</v>
      </c>
    </row>
    <row r="507" spans="1:6">
      <c r="A507" s="9">
        <v>196154811095</v>
      </c>
      <c r="B507" s="10" t="s">
        <v>232</v>
      </c>
      <c r="C507" s="10" t="s">
        <v>44</v>
      </c>
      <c r="D507" s="10" t="s">
        <v>45</v>
      </c>
      <c r="E507" s="10">
        <v>50.5</v>
      </c>
      <c r="F507" s="10">
        <v>3</v>
      </c>
    </row>
    <row r="508" spans="1:6">
      <c r="A508" s="9">
        <v>196605303179</v>
      </c>
      <c r="B508" s="10" t="s">
        <v>232</v>
      </c>
      <c r="C508" s="10" t="s">
        <v>93</v>
      </c>
      <c r="D508" s="10" t="s">
        <v>94</v>
      </c>
      <c r="E508" s="10">
        <v>37.5</v>
      </c>
      <c r="F508" s="10">
        <v>1</v>
      </c>
    </row>
    <row r="509" spans="1:6">
      <c r="A509" s="9">
        <v>196605303186</v>
      </c>
      <c r="B509" s="10" t="s">
        <v>232</v>
      </c>
      <c r="C509" s="10" t="s">
        <v>93</v>
      </c>
      <c r="D509" s="10" t="s">
        <v>94</v>
      </c>
      <c r="E509" s="10">
        <v>38</v>
      </c>
      <c r="F509" s="10">
        <v>1</v>
      </c>
    </row>
    <row r="510" spans="1:6">
      <c r="A510" s="9">
        <v>196605303209</v>
      </c>
      <c r="B510" s="10" t="s">
        <v>232</v>
      </c>
      <c r="C510" s="10" t="s">
        <v>93</v>
      </c>
      <c r="D510" s="10" t="s">
        <v>94</v>
      </c>
      <c r="E510" s="10">
        <v>39</v>
      </c>
      <c r="F510" s="10">
        <v>1</v>
      </c>
    </row>
    <row r="511" spans="1:6">
      <c r="A511" s="9">
        <v>196605303216</v>
      </c>
      <c r="B511" s="10" t="s">
        <v>232</v>
      </c>
      <c r="C511" s="10" t="s">
        <v>93</v>
      </c>
      <c r="D511" s="10" t="s">
        <v>94</v>
      </c>
      <c r="E511" s="10">
        <v>40</v>
      </c>
      <c r="F511" s="10">
        <v>1</v>
      </c>
    </row>
    <row r="512" spans="1:6">
      <c r="A512" s="9">
        <v>196605303230</v>
      </c>
      <c r="B512" s="10" t="s">
        <v>232</v>
      </c>
      <c r="C512" s="10" t="s">
        <v>93</v>
      </c>
      <c r="D512" s="10" t="s">
        <v>94</v>
      </c>
      <c r="E512" s="10">
        <v>41</v>
      </c>
      <c r="F512" s="10">
        <v>1</v>
      </c>
    </row>
    <row r="513" spans="1:6">
      <c r="A513" s="9">
        <v>196605303247</v>
      </c>
      <c r="B513" s="10" t="s">
        <v>232</v>
      </c>
      <c r="C513" s="10" t="s">
        <v>93</v>
      </c>
      <c r="D513" s="10" t="s">
        <v>94</v>
      </c>
      <c r="E513" s="10">
        <v>42</v>
      </c>
      <c r="F513" s="10">
        <v>1</v>
      </c>
    </row>
    <row r="514" spans="1:6">
      <c r="A514" s="9">
        <v>196605303254</v>
      </c>
      <c r="B514" s="10" t="s">
        <v>232</v>
      </c>
      <c r="C514" s="10" t="s">
        <v>93</v>
      </c>
      <c r="D514" s="10" t="s">
        <v>94</v>
      </c>
      <c r="E514" s="10">
        <v>42.5</v>
      </c>
      <c r="F514" s="10">
        <v>2</v>
      </c>
    </row>
    <row r="515" spans="1:6">
      <c r="A515" s="9">
        <v>196605303261</v>
      </c>
      <c r="B515" s="10" t="s">
        <v>232</v>
      </c>
      <c r="C515" s="10" t="s">
        <v>93</v>
      </c>
      <c r="D515" s="10" t="s">
        <v>94</v>
      </c>
      <c r="E515" s="10">
        <v>43</v>
      </c>
      <c r="F515" s="10">
        <v>1</v>
      </c>
    </row>
    <row r="516" spans="1:6">
      <c r="A516" s="9">
        <v>196605303278</v>
      </c>
      <c r="B516" s="10" t="s">
        <v>232</v>
      </c>
      <c r="C516" s="10" t="s">
        <v>93</v>
      </c>
      <c r="D516" s="10" t="s">
        <v>94</v>
      </c>
      <c r="E516" s="10">
        <v>44</v>
      </c>
      <c r="F516" s="10">
        <v>3</v>
      </c>
    </row>
    <row r="517" spans="1:6">
      <c r="A517" s="9">
        <v>196605303285</v>
      </c>
      <c r="B517" s="10" t="s">
        <v>232</v>
      </c>
      <c r="C517" s="10" t="s">
        <v>93</v>
      </c>
      <c r="D517" s="10" t="s">
        <v>94</v>
      </c>
      <c r="E517" s="10">
        <v>44.5</v>
      </c>
      <c r="F517" s="10">
        <v>2</v>
      </c>
    </row>
    <row r="518" spans="1:6">
      <c r="A518" s="9">
        <v>196605303292</v>
      </c>
      <c r="B518" s="10" t="s">
        <v>232</v>
      </c>
      <c r="C518" s="10" t="s">
        <v>93</v>
      </c>
      <c r="D518" s="10" t="s">
        <v>94</v>
      </c>
      <c r="E518" s="10">
        <v>45</v>
      </c>
      <c r="F518" s="10">
        <v>3</v>
      </c>
    </row>
    <row r="519" spans="1:6">
      <c r="A519" s="9">
        <v>826218061639</v>
      </c>
      <c r="B519" s="10" t="s">
        <v>232</v>
      </c>
      <c r="C519" s="10" t="s">
        <v>99</v>
      </c>
      <c r="D519" s="10" t="s">
        <v>100</v>
      </c>
      <c r="E519" s="10">
        <v>40</v>
      </c>
      <c r="F519" s="10">
        <v>1</v>
      </c>
    </row>
    <row r="520" spans="1:6">
      <c r="A520" s="9">
        <v>826218061677</v>
      </c>
      <c r="B520" s="10" t="s">
        <v>232</v>
      </c>
      <c r="C520" s="10" t="s">
        <v>99</v>
      </c>
      <c r="D520" s="10" t="s">
        <v>100</v>
      </c>
      <c r="E520" s="10">
        <v>42.5</v>
      </c>
      <c r="F520" s="10">
        <v>3</v>
      </c>
    </row>
    <row r="521" spans="1:6">
      <c r="A521" s="9">
        <v>826218061684</v>
      </c>
      <c r="B521" s="10" t="s">
        <v>232</v>
      </c>
      <c r="C521" s="10" t="s">
        <v>99</v>
      </c>
      <c r="D521" s="10" t="s">
        <v>100</v>
      </c>
      <c r="E521" s="10">
        <v>43</v>
      </c>
      <c r="F521" s="10">
        <v>6</v>
      </c>
    </row>
    <row r="522" spans="1:6">
      <c r="A522" s="9">
        <v>826218061691</v>
      </c>
      <c r="B522" s="10" t="s">
        <v>232</v>
      </c>
      <c r="C522" s="10" t="s">
        <v>99</v>
      </c>
      <c r="D522" s="10" t="s">
        <v>100</v>
      </c>
      <c r="E522" s="10">
        <v>44</v>
      </c>
      <c r="F522" s="10">
        <v>2</v>
      </c>
    </row>
    <row r="523" spans="1:6">
      <c r="A523" s="9">
        <v>826218061707</v>
      </c>
      <c r="B523" s="10" t="s">
        <v>232</v>
      </c>
      <c r="C523" s="10" t="s">
        <v>99</v>
      </c>
      <c r="D523" s="10" t="s">
        <v>100</v>
      </c>
      <c r="E523" s="10">
        <v>44.5</v>
      </c>
      <c r="F523" s="10">
        <v>1</v>
      </c>
    </row>
    <row r="524" spans="1:6">
      <c r="A524" s="9">
        <v>195242835265</v>
      </c>
      <c r="B524" s="10" t="s">
        <v>232</v>
      </c>
      <c r="C524" s="10" t="s">
        <v>13</v>
      </c>
      <c r="D524" s="10" t="str">
        <f>VLOOKUP(C524,NIKE!C:D,2,0)</f>
        <v>NIKE REVOLUTION 6 NN</v>
      </c>
      <c r="E524" s="10">
        <v>42.5</v>
      </c>
      <c r="F524" s="12">
        <v>51</v>
      </c>
    </row>
    <row r="525" spans="1:6">
      <c r="A525" s="9">
        <v>195242835272</v>
      </c>
      <c r="B525" s="10" t="s">
        <v>232</v>
      </c>
      <c r="C525" s="10" t="s">
        <v>13</v>
      </c>
      <c r="D525" s="10" t="str">
        <f>VLOOKUP(C525,NIKE!C:D,2,0)</f>
        <v>NIKE REVOLUTION 6 NN</v>
      </c>
      <c r="E525" s="10">
        <v>43</v>
      </c>
      <c r="F525" s="12">
        <v>39</v>
      </c>
    </row>
    <row r="526" spans="1:6">
      <c r="A526" s="9">
        <v>195242835289</v>
      </c>
      <c r="B526" s="10" t="s">
        <v>232</v>
      </c>
      <c r="C526" s="10" t="s">
        <v>13</v>
      </c>
      <c r="D526" s="10" t="str">
        <f>VLOOKUP(C526,NIKE!C:D,2,0)</f>
        <v>NIKE REVOLUTION 6 NN</v>
      </c>
      <c r="E526" s="10">
        <v>44</v>
      </c>
      <c r="F526" s="12">
        <v>518</v>
      </c>
    </row>
    <row r="527" spans="1:6">
      <c r="A527" s="9">
        <v>195242835296</v>
      </c>
      <c r="B527" s="10" t="s">
        <v>232</v>
      </c>
      <c r="C527" s="10" t="s">
        <v>13</v>
      </c>
      <c r="D527" s="10" t="str">
        <f>VLOOKUP(C527,NIKE!C:D,2,0)</f>
        <v>NIKE REVOLUTION 6 NN</v>
      </c>
      <c r="E527" s="10">
        <v>44.5</v>
      </c>
      <c r="F527" s="12">
        <v>112</v>
      </c>
    </row>
    <row r="528" spans="1:6">
      <c r="A528" s="9">
        <v>195242835302</v>
      </c>
      <c r="B528" s="10" t="s">
        <v>232</v>
      </c>
      <c r="C528" s="10" t="s">
        <v>13</v>
      </c>
      <c r="D528" s="10" t="str">
        <f>VLOOKUP(C528,NIKE!C:D,2,0)</f>
        <v>NIKE REVOLUTION 6 NN</v>
      </c>
      <c r="E528" s="10">
        <v>45</v>
      </c>
      <c r="F528" s="12">
        <v>330</v>
      </c>
    </row>
    <row r="529" spans="1:6">
      <c r="A529" s="9"/>
      <c r="B529" s="10" t="s">
        <v>232</v>
      </c>
      <c r="C529" s="10" t="s">
        <v>122</v>
      </c>
      <c r="D529" s="10" t="s">
        <v>123</v>
      </c>
      <c r="E529" s="10">
        <v>49.5</v>
      </c>
      <c r="F529" s="10">
        <v>6</v>
      </c>
    </row>
  </sheetData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4 8 A 6 2 9 9 3 C C 5 A 6 F 4 F 8 8 B F E 3 D C E 4 6 7 9 9 9 8 "   m a : c o n t e n t T y p e V e r s i o n = " 1 0 "   m a : c o n t e n t T y p e D e s c r i p t i o n = " C r � e   u n   d o c u m e n t . "   m a : c o n t e n t T y p e S c o p e = " "   m a : v e r s i o n I D = " 1 8 5 e 1 e e 5 d 4 0 6 d d 8 4 e f d 2 7 4 e 1 2 2 1 a d e 0 5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4 4 1 9 e 5 5 e 0 5 a 2 9 4 9 6 a 1 3 9 e d b 8 9 d d d e 9 6 1 "   n s 2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e c 6 b e d 1 4 - 7 f 9 b - 4 f 2 7 - b b 3 d - c 1 6 a 7 4 a a f b 0 1 " >  
 < x s d : i m p o r t   n a m e s p a c e = " e c 6 b e d 1 4 - 7 f 9 b - 4 f 2 7 - b b 3 d - c 1 6 a 7 4 a a f b 0 1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A u t o T a g s "   m i n O c c u r s = " 0 " / >  
 < x s d : e l e m e n t   r e f = " n s 2 : M e d i a S e r v i c e G e n e r a t i o n T i m e "   m i n O c c u r s = " 0 " / >  
 < x s d : e l e m e n t   r e f = " n s 2 : M e d i a S e r v i c e E v e n t H a s h C o d e "   m i n O c c u r s = " 0 " / >  
 < x s d : e l e m e n t   r e f = " n s 2 : M e d i a S e r v i c e O C R "   m i n O c c u r s = " 0 " / >  
 < x s d : e l e m e n t   r e f = " n s 2 : M e d i a S e r v i c e D a t e T a k e n "   m i n O c c u r s = " 0 " / >  
 < x s d : e l e m e n t   r e f = " n s 2 : M e d i a S e r v i c e L o c a t i o n "   m i n O c c u r s = " 0 " / >  
 < x s d : e l e m e n t   r e f = " n s 2 : M e d i a S e r v i c e A u t o K e y P o i n t s "   m i n O c c u r s = " 0 " / >  
 < x s d : e l e m e n t   r e f = " n s 2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e c 6 b e d 1 4 - 7 f 9 b - 4 f 2 7 - b b 3 d - c 1 6 a 7 4 a a f b 0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0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1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2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3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D a t e T a k e n "   m a : i n d e x = " 1 4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5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6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7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T y p e   d e   c o n t e n u " / >  
 < x s d : e l e m e n t   r e f = " d c : t i t l e "   m i n O c c u r s = " 0 "   m a x O c c u r s = " 1 "   m a : i n d e x = " 4 "   m a : d i s p l a y N a m e = " T i t r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Props1.xml><?xml version="1.0" encoding="utf-8"?>
<ds:datastoreItem xmlns:ds="http://schemas.openxmlformats.org/officeDocument/2006/customXml" ds:itemID="{852A56F8-E6C9-4453-BF2E-42B175A33897}">
  <ds:schemaRefs/>
</ds:datastoreItem>
</file>

<file path=customXml/itemProps2.xml><?xml version="1.0" encoding="utf-8"?>
<ds:datastoreItem xmlns:ds="http://schemas.openxmlformats.org/officeDocument/2006/customXml" ds:itemID="{1EB9EAAE-0283-4A0E-B4F1-5DDC75401ECA}">
  <ds:schemaRefs/>
</ds:datastoreItem>
</file>

<file path=customXml/itemProps3.xml><?xml version="1.0" encoding="utf-8"?>
<ds:datastoreItem xmlns:ds="http://schemas.openxmlformats.org/officeDocument/2006/customXml" ds:itemID="{1664D31A-4D82-4AE7-9A21-7FE75492D2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NIKE</vt:lpstr>
      <vt:lpstr>EAN CODES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daniela@onlyspecialdeals.it</dc:creator>
  <cp:lastModifiedBy>Viktors</cp:lastModifiedBy>
  <dcterms:created xsi:type="dcterms:W3CDTF">2020-07-06T10:21:00Z</dcterms:created>
  <dcterms:modified xsi:type="dcterms:W3CDTF">2023-10-25T17:36:25Z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  <property fmtid="{D5CDD505-2E9C-101B-9397-08002B2CF9AE}" pid="3" name="ICV">
    <vt:lpwstr>D5B64FDF13934617827CBA981C16AC11_13</vt:lpwstr>
  </property>
  <property fmtid="{D5CDD505-2E9C-101B-9397-08002B2CF9AE}" pid="4" name="KSOProductBuildVer">
    <vt:lpwstr>1049-12.2.0.13266</vt:lpwstr>
  </property>
</Properties>
</file>